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301066\Documents\STB &amp; AAR Reporting\STB &amp; AAR Reports 2021 Q4\"/>
    </mc:Choice>
  </mc:AlternateContent>
  <xr:revisionPtr revIDLastSave="0" documentId="13_ncr:1_{437654D0-70DC-46DB-A9B6-87213463D907}" xr6:coauthVersionLast="46" xr6:coauthVersionMax="46" xr10:uidLastSave="{00000000-0000-0000-0000-000000000000}"/>
  <bookViews>
    <workbookView xWindow="-110" yWindow="-110" windowWidth="19420" windowHeight="10420" xr2:uid="{BFD3D7F4-921C-4E2A-8655-B75E2114E552}"/>
  </bookViews>
  <sheets>
    <sheet name="CBS" sheetId="4" r:id="rId1"/>
    <sheet name="Page 2" sheetId="5" r:id="rId2"/>
  </sheets>
  <definedNames>
    <definedName name="_12_PAGE_25MO" localSheetId="0">#REF!</definedName>
    <definedName name="_12_PAGE_25MO" localSheetId="1">#REF!</definedName>
    <definedName name="_12_PAGE_25MO">#REF!</definedName>
    <definedName name="B_4" localSheetId="0">#REF!</definedName>
    <definedName name="B_4" localSheetId="1">#REF!</definedName>
    <definedName name="B_4">#REF!</definedName>
    <definedName name="B_5">#REF!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50YRLXAXJO8ZJB6CF0JE7J0"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4UMJUJISTKBDBNB8BVA1MXU"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JNDFFWYVW63HUYSJ2ITABZF"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QY8IN1ZRN0X97IJFXKAFKLG"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E3VV9LB0LZBDRQKO02D7SFA"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7HM3A6LJO00V67L7OG3OQS0"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NHJMCCBBHZZ8D02H51V0FEA" hidden="1">#REF!</definedName>
    <definedName name="BEx587EYSS57E3PI8DT973HLJM9E" hidden="1">#REF!</definedName>
    <definedName name="BEx587KFQ3VKCOCY1SA5F24PQGUI" hidden="1">#REF!</definedName>
    <definedName name="BEx58O780PQ05NF0Z1SKKRB3N099" hidden="1">#REF!</definedName>
    <definedName name="BEx58XCD1OIOW71EU3HJ65AC5Y8T"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9TK74F1RCLPUJRSY1PIB11HF"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3KBQ2JDMI9DMADNQK3DLAEU" hidden="1">#REF!</definedName>
    <definedName name="BEx5B4RHHX0J1BF2FZKEA0SPP29O" hidden="1">#REF!</definedName>
    <definedName name="BEx5B5YMSWP0OVI5CIQRP5V18D0C" hidden="1">#REF!</definedName>
    <definedName name="BEx5B825RW35M5H0UB2IZGGRS4ER" hidden="1">#REF!</definedName>
    <definedName name="BEx5B8CXVBER5DQILGU8AXQOT24Z"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P7PLKS5BQCANKULO3ABAPM"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GU3FQ8OM5KAE4WL8JWUAGHW"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8OG59G0EKWRETZJIVB74DMH"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EQWAXHWVP86I20AC22YV787"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PJVE1QNJLAXREAWYV5RISQ0"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ZAVEYE6XRSCRI58D7J2GR4"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LQX25AB8HQA40B3S5YV7LKWP"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C8PL10A11K258TNJ6NUK1TJ"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44PF362XH7PPGN5J9T8CR8P"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30PUPHLX0B3SOBLSYLGR75B"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4LVSMALXXKLQJEMZ88L67FD"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TLOM4ZSLEAANZKGH3J42MZ0"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9ETUPUW3ZEZA0SIUFTYKIF6" hidden="1">#REF!</definedName>
    <definedName name="BExBEC9ATLQZF86W1M3APSM4HEOH" hidden="1">#REF!</definedName>
    <definedName name="BExBEYFQJE9YK12A6JBMRFKEC7RN" hidden="1">#REF!</definedName>
    <definedName name="BExBF1FMUN0E2ANCBTF2458E5A38"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T0SHZSODIWLYJYWX3S2MZTE"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WYO2DW3UBZGK905YL9SQFED"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SXGHD70AKVKFL01HQ5N21SJ"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HYNF5K131MA9RD5SLO3U3MW"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7AB10FZPL2QGFYB31SC3SS7"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IHL2ZMGI6QGV2D8TNDM30OK"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0MH6LO6WTFAY01XGLQBCSZW"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CKYRZHSA95SEP49KRXJV7SC"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PPUS20IN1SLFMQ5WZE62Y3IH"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05UAUM2FT17JELKYK6JDA9S"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7X53OR0PRUTN99BBJK07DJY"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6BMW0Y0XHNK6W4EY1RQULXH"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7ZMLO2IARIJ7FPEK66S1N9Z"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WCGG2C1L6D24XWOVFLM4928" hidden="1">#REF!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EQIVBZA0673DLYBO3BOC6L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EP9CD1TGGBBAUQP7SSKXOYM"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0ANOHTEJI93P64QHSXHTQI9"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MH3QVKTG6NYFHH6CJA207L3" hidden="1">#REF!</definedName>
    <definedName name="BExKHPM9XA0ADDK7TUR0N38EXWEP" hidden="1">#REF!</definedName>
    <definedName name="BExKI0K75T5QABXB7K0JY03Q34SA"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J7TRKKFPUXEALJQ5BF99JL5"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7VR3SF3RN0UZ5BFUJS5V89C"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LHRBV2UGC6FBMBXNH56CXVA"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KEN3Y2ZOTHNALJWHUH9MXIN"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W0TEY73GRN1OGNWRJCBPXC7"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PBJ1N65KO2WYV5M0LPXCIZO"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1KOG1DGUK0R1UXFMVCAEVH2"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K9PPDJMZW1WBT1COVKNW0BY"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9YYSP1XISEDOEK47E58FNGL"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HNYP261VYHWNG1SNGTF3576"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HYXEYXTPRVR5RSRWYXZRPC5"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PSVVKSFK36W983YJJAPTEM8" hidden="1">#REF!</definedName>
    <definedName name="BExOERG5LWXYYEN1DY1H2FWRJS9T" hidden="1">#REF!</definedName>
    <definedName name="BExOEV1S6JJVO5PP4BZ20SNGZR7D" hidden="1">#REF!</definedName>
    <definedName name="BExOFEDNCYI2TPTMQ8SJN3AW4YMF" hidden="1">#REF!</definedName>
    <definedName name="BExOFN2JE8NS6F3SG8XPMAWNCIQW"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01BFYEJVQ7VJKHFVA6JRV20"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D7BFYD3P54A71WWSV9DO83"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OL6J7PANVH0IACM3M97KNPN"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TN6ZVYQ1O23XZ29KXYHG3TL"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S05ZS349N03UOBGWAHGK9C6"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2WNT7JYBYQGHR0SRICTCX97"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AXXA1MUGT0K34YNRL8ZVBPCS"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PRGRAWNHB069O2KOJOB95P5"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LWM4XF6C6BPONBXQM9ZODAG"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OXXVT0IJ76CJMDCSWPLT6Q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AHK38T7KDJPNDZ84ZDE9DYA"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TV709RBFNDJMUYD4MMM9EOR"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C86OHQOLY3P9G07RQI7KN3W"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5IXFQ7PJQM55SVLZRX8SN4D"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J7DADEMVLHQEA9W38ZHVSRW"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5BLDSAGPEEOHKSQZFTU5LD" hidden="1">#REF!</definedName>
    <definedName name="BExSFKQRST2S9KXWWLCXYLKSF4G1" hidden="1">#REF!</definedName>
    <definedName name="BExSFN51PEAKNRG2MZ376130DD6O"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FDSWHE81CO63W419291R6W"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NSQWKO6QTL4M69PKCSM7OZ7" hidden="1">#REF!</definedName>
    <definedName name="BExU2TXVT25ZTOFQAF6CM53Z1RLF" hidden="1">#REF!</definedName>
    <definedName name="BExU2XZLYIU19G7358W5T9E87AFR" hidden="1">#REF!</definedName>
    <definedName name="BExU39IXUSG8ZS80B5PPA0IW6T1B"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TKLWPQTAQEYW6AX6LODJ5OP"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VMPOHNS9JE5LEP2DNKABJ9N"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CRMRPTBW3B505T0J04JHGP91"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2CV5TETPWIW743JIFFUXU0J"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2FOZ7QQEJGS7ZPJLA21341Z"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XSX38XS19P0T0KFY45DKW12"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ZXVH86TQ5PK3NRVX6RW9RSL"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A1LPXT6QHZ52KZMKKKGNW3"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SVVF98R7U1T29NBP7KT9JBYI"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HPJ4ZKQ9QAR6R93F632U" hidden="1">#REF!</definedName>
    <definedName name="BExXTZKZ4CG92ZQLIRKEXXH9BFIR" hidden="1">#REF!</definedName>
    <definedName name="BExXU4J2BM2964GD5UZHM752Q4NS" hidden="1">#REF!</definedName>
    <definedName name="BExXU6XDTT7RM93KILIDEYPA9XKF" hidden="1">#REF!</definedName>
    <definedName name="BExXU8KO05GGCG88ZWXOC3LBWXHA" hidden="1">#REF!</definedName>
    <definedName name="BExXU8VLZA7WLPZ3RAQZGNERUD26" hidden="1">#REF!</definedName>
    <definedName name="BExXUB9RSLSCNN5ETLXY72DAPZZM" hidden="1">#REF!</definedName>
    <definedName name="BExXUFRM82XQIN2T8KGLDQL1IBQW" hidden="1">#REF!</definedName>
    <definedName name="BExXUGIO9YZO6RHI021H6YRN6HFI"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TTHSUT6CDLM81MR7C2TS2H6" hidden="1">#REF!</definedName>
    <definedName name="BExXW0K72T1Y8K1I4VZT87UY9S2G" hidden="1">#REF!</definedName>
    <definedName name="BExXW27LOSGQSVEJ2KE5QUMMOUTO"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ESYYEQDHQHNJEU3GVCK85AZ"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7ZXYYTGWB8654SSYEP6JFQO"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R4DSRSGIIAMLIBFWYV1WUO7"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S8WO5QK87WUNW1WQ2UJSDYT" hidden="1">#REF!</definedName>
    <definedName name="BExZYUHVT5NZJAJIG8IXG1TK6PTR"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S_98">#REF!</definedName>
    <definedName name="BS_99">#REF!</definedName>
    <definedName name="BS_SUM_25MO">#REF!</definedName>
    <definedName name="BS_SUM_98">#REF!</definedName>
    <definedName name="BS_SUM_99">#REF!</definedName>
    <definedName name="CBS">#REF!</definedName>
    <definedName name="DATA">#REF!</definedName>
    <definedName name="IMPORT">#REF!</definedName>
    <definedName name="LEADS">#REF!</definedName>
    <definedName name="LEADS_25MO">#REF!</definedName>
    <definedName name="LEADS_98">#REF!</definedName>
    <definedName name="LEADS_99">#REF!</definedName>
    <definedName name="LOLD">1</definedName>
    <definedName name="LOLD_Table">7</definedName>
    <definedName name="NEXT" localSheetId="0">#REF!</definedName>
    <definedName name="NEXT" localSheetId="1">#REF!</definedName>
    <definedName name="NEXT">#REF!</definedName>
    <definedName name="_xlnm.Print_Area" localSheetId="0">CBS!$A$1:$F$45</definedName>
    <definedName name="PRINT_CF_9899" localSheetId="0">#REF!</definedName>
    <definedName name="PRINT_CF_9899" localSheetId="1">#REF!</definedName>
    <definedName name="PRINT_CF_9899">#REF!</definedName>
    <definedName name="PRT_12_PAGE_25M" localSheetId="0">#REF!</definedName>
    <definedName name="PRT_12_PAGE_25M" localSheetId="1">#REF!</definedName>
    <definedName name="PRT_12_PAGE_25M">#REF!</definedName>
    <definedName name="PRT_98_WCRECON" localSheetId="0">#REF!</definedName>
    <definedName name="PRT_98_WCRECON" localSheetId="1">#REF!</definedName>
    <definedName name="PRT_98_WCRECON">#REF!</definedName>
    <definedName name="PRT_99_WCRECON">#REF!</definedName>
    <definedName name="PRT_BS_98">#REF!</definedName>
    <definedName name="PRT_BS_99">#REF!</definedName>
    <definedName name="PRT_BS_SUM_25MO">#REF!</definedName>
    <definedName name="PRT_BSSUM_98">#REF!</definedName>
    <definedName name="PRT_BSSUM_99">#REF!</definedName>
    <definedName name="PRT_CF_1998">#REF!</definedName>
    <definedName name="PRT_CF_1999">#REF!</definedName>
    <definedName name="PRT_LEAD_25MO">#REF!</definedName>
    <definedName name="PRT_LEAD_ACT_98">#REF!</definedName>
    <definedName name="PRT_LEAD_PLN_99">#REF!</definedName>
    <definedName name="PRT_NCA_98">#REF!</definedName>
    <definedName name="PRT_NCA_99">#REF!</definedName>
    <definedName name="SAPBEXhrIndnt" hidden="1">"Wide"</definedName>
    <definedName name="SAPsysID" hidden="1">"708C5W7SBKP804JT78WJ0JNKI"</definedName>
    <definedName name="SAPwbID" hidden="1">"ARS"</definedName>
    <definedName name="SB_5_B_" localSheetId="0">#REF!</definedName>
    <definedName name="SB_5_B_" localSheetId="1">#REF!</definedName>
    <definedName name="SB_5_B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7" i="4"/>
  <c r="F21" i="4"/>
  <c r="F15" i="4"/>
  <c r="F40" i="4" l="1"/>
  <c r="C40" i="4"/>
  <c r="E40" i="4"/>
  <c r="F52" i="4"/>
  <c r="B40" i="4" l="1"/>
  <c r="E34" i="4"/>
  <c r="E27" i="4"/>
  <c r="E15" i="4"/>
  <c r="E21" i="4" s="1"/>
  <c r="E35" i="4" l="1"/>
  <c r="E52" i="4" s="1"/>
</calcChain>
</file>

<file path=xl/sharedStrings.xml><?xml version="1.0" encoding="utf-8"?>
<sst xmlns="http://schemas.openxmlformats.org/spreadsheetml/2006/main" count="75" uniqueCount="75">
  <si>
    <t>OMB Clearance No. 2140-0012</t>
  </si>
  <si>
    <t xml:space="preserve"> </t>
  </si>
  <si>
    <t>Balance at End of Quarter                      (in thousands)</t>
  </si>
  <si>
    <t>Prepayments and Working Funds (Accounts 710, 711, &amp; 714)</t>
  </si>
  <si>
    <t>Other current assets (Accounts 713, 713.5, &amp; 713.6)</t>
  </si>
  <si>
    <t>Special funds and other investments and advances (Accounts 715-717, &amp; 722-723)</t>
  </si>
  <si>
    <t>Investments and advances affiliated companies (Accounts 721 &amp; 721.5)</t>
  </si>
  <si>
    <t>Retained earnings (Accounts 797-798)</t>
  </si>
  <si>
    <t>Accumulated Other Comprehensive Income or (loss) (Account 799)</t>
  </si>
  <si>
    <t>FIGURES FOR QUARTER</t>
  </si>
  <si>
    <t>CUMULATIVE FIGURES</t>
  </si>
  <si>
    <t>OUT OF BALANCE</t>
  </si>
  <si>
    <t>Form CBS</t>
  </si>
  <si>
    <t xml:space="preserve">Railroad </t>
  </si>
  <si>
    <t>BNSF RAILWAY COMPANY</t>
  </si>
  <si>
    <t xml:space="preserve">Quarter </t>
  </si>
  <si>
    <t xml:space="preserve">Year </t>
  </si>
  <si>
    <t>Amended</t>
  </si>
  <si>
    <t>No</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</si>
  <si>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</si>
  <si>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</si>
  <si>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</si>
  <si>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</si>
  <si>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</si>
  <si>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</si>
  <si>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</si>
  <si>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Expiration Date 12-31-2021</t>
  </si>
  <si>
    <t>4th</t>
  </si>
  <si>
    <r>
      <rPr>
        <b/>
        <sz val="8"/>
        <rFont val="Arial"/>
        <family val="2"/>
      </rPr>
      <t>SURFACE TRANSPORTATION BOARD</t>
    </r>
  </si>
  <si>
    <r>
      <rPr>
        <b/>
        <sz val="8"/>
        <rFont val="Arial"/>
        <family val="2"/>
      </rPr>
      <t>QUARTERLY CONDENSED BALANCE SHEET - RAILROADS</t>
    </r>
  </si>
  <si>
    <t>Temporary cash investments and special deposits (Accounts 702 &amp; 703)</t>
  </si>
  <si>
    <t>Accounts receivables (Accounts 704-709.5)</t>
  </si>
  <si>
    <t>Materials and supplies (Account 712)</t>
  </si>
  <si>
    <t>TOTAL CURRENT ASSETS</t>
  </si>
  <si>
    <t>Transportation property - net (Accounts 731-735)</t>
  </si>
  <si>
    <t>Property used in other than carrier operation less depreciation (Accounts 737 &amp; 738)</t>
  </si>
  <si>
    <t>Other assets and deferred debits (Accounts 739, 741, 743, &amp; 744)</t>
  </si>
  <si>
    <t>TOTAL ASSETS</t>
  </si>
  <si>
    <t>Long term debt due after one year (Accounts 765-770.2)</t>
  </si>
  <si>
    <t>Deferred revenues - transfers from govt. authorities (Account 783)</t>
  </si>
  <si>
    <t>Accumulated deferred income tax credits (Account 786)</t>
  </si>
  <si>
    <t>Other liabilities &amp; deferred credits (Accounts 771,772,774,775,781,782,784)</t>
  </si>
  <si>
    <t>TOTAL LIABILITIES</t>
  </si>
  <si>
    <t>Additional capital (Accounts 794 &amp; 795)</t>
  </si>
  <si>
    <t>Less treasury stock (Account 798.5)</t>
  </si>
  <si>
    <t>Equity in undistributed earnings (losses) of affiliated companies</t>
  </si>
  <si>
    <t>TOTAL SHAREHOLDERS' EQUITY</t>
  </si>
  <si>
    <t>TOTAL LIABILITIES AND SHAREHOLDERS' EQUITY</t>
  </si>
  <si>
    <r>
      <t xml:space="preserve">FORM CBS                QUARTER    1 [   ]    2 [  ]    3 [  ]    4 [ X]       YEAR </t>
    </r>
    <r>
      <rPr>
        <u/>
        <sz val="8"/>
        <rFont val="Arial"/>
        <family val="2"/>
      </rPr>
      <t>   2021              </t>
    </r>
    <r>
      <rPr>
        <sz val="8"/>
        <rFont val="Arial"/>
        <family val="2"/>
      </rPr>
      <t xml:space="preserve">       AMENDED:  YES [   ]    NO [  X  ]</t>
    </r>
  </si>
  <si>
    <r>
      <rPr>
        <b/>
        <sz val="8"/>
        <rFont val="Arial"/>
        <family val="2"/>
      </rPr>
      <t>This Year
b</t>
    </r>
  </si>
  <si>
    <r>
      <rPr>
        <b/>
        <sz val="8"/>
        <rFont val="Arial"/>
        <family val="2"/>
      </rPr>
      <t>Last Year
c</t>
    </r>
  </si>
  <si>
    <r>
      <t xml:space="preserve">               </t>
    </r>
    <r>
      <rPr>
        <b/>
        <sz val="8"/>
        <rFont val="Arial"/>
        <family val="2"/>
      </rPr>
      <t xml:space="preserve">ASSETS
</t>
    </r>
    <r>
      <rPr>
        <sz val="8"/>
        <rFont val="Arial"/>
        <family val="2"/>
      </rPr>
      <t>Cash (Account 701)</t>
    </r>
  </si>
  <si>
    <r>
      <t xml:space="preserve">               </t>
    </r>
    <r>
      <rPr>
        <b/>
        <sz val="8"/>
        <rFont val="Arial"/>
        <family val="2"/>
      </rPr>
      <t xml:space="preserve">LIABILITIES
</t>
    </r>
    <r>
      <rPr>
        <sz val="8"/>
        <rFont val="Arial"/>
        <family val="2"/>
      </rPr>
      <t>Current liabilities (Accounts 751-764)</t>
    </r>
  </si>
  <si>
    <r>
      <t xml:space="preserve">               </t>
    </r>
    <r>
      <rPr>
        <b/>
        <sz val="8"/>
        <rFont val="Arial"/>
        <family val="2"/>
      </rPr>
      <t xml:space="preserve">SHAREHOLDERS' EQUITY
</t>
    </r>
    <r>
      <rPr>
        <sz val="8"/>
        <rFont val="Arial"/>
        <family val="2"/>
      </rPr>
      <t>Capital stock (Accounts 791-793)</t>
    </r>
  </si>
  <si>
    <r>
      <rPr>
        <sz val="8"/>
        <rFont val="Arial"/>
        <family val="2"/>
      </rPr>
      <t>GROSS EXPENDITURES FOR ADDITIONS AND BETTERMENTS (Accounts 731 &amp; 732)</t>
    </r>
  </si>
  <si>
    <r>
      <rPr>
        <sz val="8"/>
        <rFont val="Arial"/>
        <family val="2"/>
      </rPr>
      <t>Figures for the Quarter</t>
    </r>
  </si>
  <si>
    <r>
      <rPr>
        <sz val="8"/>
        <rFont val="Arial"/>
        <family val="2"/>
      </rPr>
      <t>Cumulative Figures</t>
    </r>
  </si>
  <si>
    <r>
      <rPr>
        <sz val="8"/>
        <rFont val="Arial"/>
        <family val="2"/>
      </rPr>
      <t>This Year
a</t>
    </r>
  </si>
  <si>
    <r>
      <rPr>
        <sz val="8"/>
        <rFont val="Arial"/>
        <family val="2"/>
      </rPr>
      <t>Last Year
b</t>
    </r>
  </si>
  <si>
    <r>
      <rPr>
        <sz val="8"/>
        <rFont val="Arial"/>
        <family val="2"/>
      </rPr>
      <t>This Year
c</t>
    </r>
  </si>
  <si>
    <r>
      <rPr>
        <sz val="8"/>
        <rFont val="Arial"/>
        <family val="2"/>
      </rPr>
      <t>Last Year
d</t>
    </r>
  </si>
  <si>
    <r>
      <rPr>
        <sz val="8"/>
        <rFont val="Arial"/>
        <family val="2"/>
      </rPr>
      <t>Road</t>
    </r>
  </si>
  <si>
    <r>
      <rPr>
        <sz val="8"/>
        <rFont val="Arial"/>
        <family val="2"/>
      </rPr>
      <t>Equipment</t>
    </r>
  </si>
  <si>
    <r>
      <rPr>
        <sz val="8"/>
        <rFont val="Arial"/>
        <family val="2"/>
      </rPr>
      <t>Total</t>
    </r>
  </si>
  <si>
    <r>
      <rPr>
        <sz val="8"/>
        <rFont val="Arial"/>
        <family val="2"/>
      </rPr>
      <t>Number of Revenue Tons Carried</t>
    </r>
  </si>
  <si>
    <r>
      <rPr>
        <sz val="8"/>
        <rFont val="Arial"/>
        <family val="2"/>
      </rPr>
      <t>Number of Revenue Tons Carried One Mile (Thousands)</t>
    </r>
  </si>
  <si>
    <r>
      <rPr>
        <sz val="8"/>
        <rFont val="Arial"/>
        <family val="2"/>
      </rPr>
      <t>Page 1 of 2</t>
    </r>
  </si>
  <si>
    <t>BNSF Railway Company
2500 Lou Menk Drive
Fort Worth, TX 76131</t>
  </si>
  <si>
    <t>Page 2 of 2</t>
  </si>
  <si>
    <r>
      <rPr>
        <b/>
        <sz val="8"/>
        <rFont val="Arial"/>
        <family val="2"/>
      </rPr>
      <t>CERTIFICATION</t>
    </r>
  </si>
  <si>
    <r>
      <t>Name (Printed) _</t>
    </r>
    <r>
      <rPr>
        <u/>
        <sz val="8"/>
        <rFont val="Arial"/>
        <family val="2"/>
      </rPr>
      <t>Jonathan Brimmer</t>
    </r>
    <r>
      <rPr>
        <sz val="8"/>
        <rFont val="Arial"/>
        <family val="2"/>
      </rPr>
      <t>__________________________________________________________________</t>
    </r>
  </si>
  <si>
    <r>
      <t xml:space="preserve">Signature    </t>
    </r>
    <r>
      <rPr>
        <u/>
        <sz val="8"/>
        <color rgb="FF000000"/>
        <rFont val="Arial"/>
        <family val="2"/>
      </rPr>
      <t>/s/Jonathan Brimmer</t>
    </r>
  </si>
  <si>
    <r>
      <t>Telephone Number____</t>
    </r>
    <r>
      <rPr>
        <u/>
        <sz val="8"/>
        <color rgb="FF000000"/>
        <rFont val="Arial"/>
        <family val="2"/>
      </rPr>
      <t>817-352-4814</t>
    </r>
    <r>
      <rPr>
        <sz val="8"/>
        <color rgb="FF000000"/>
        <rFont val="Arial"/>
        <family val="2"/>
      </rPr>
      <t>____</t>
    </r>
  </si>
  <si>
    <r>
      <t xml:space="preserve">Title        </t>
    </r>
    <r>
      <rPr>
        <u/>
        <sz val="8"/>
        <rFont val="Arial"/>
        <family val="2"/>
      </rPr>
      <t xml:space="preserve">  Director - Accounting &amp; Reporting                                                                                                                                                                     </t>
    </r>
  </si>
  <si>
    <r>
      <t xml:space="preserve">Date </t>
    </r>
    <r>
      <rPr>
        <u/>
        <sz val="8"/>
        <rFont val="Arial"/>
        <family val="2"/>
      </rPr>
      <t>  January 28, 2022                       </t>
    </r>
    <r>
      <rPr>
        <sz val="8"/>
        <rFont val="Arial"/>
        <family val="2"/>
      </rPr>
      <t xml:space="preserve"> Signature  </t>
    </r>
    <r>
      <rPr>
        <u/>
        <sz val="8"/>
        <rFont val="Arial"/>
        <family val="2"/>
      </rPr>
      <t>                                                                               </t>
    </r>
    <r>
      <rPr>
        <sz val="8"/>
        <rFont val="Arial"/>
        <family val="2"/>
      </rPr>
      <t xml:space="preserve">       Telephone number </t>
    </r>
    <r>
      <rPr>
        <u/>
        <sz val="8"/>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</si>
</sst>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_-* #,##0.00\ _D_M_-;\-* #,##0.00\ _D_M_-;_-* &quot;-&quot;??\ _D_M_-;_-@_-"/>
  </numFmts>
  <fonts count="13" x14ac:knownFonts="1">
    <font>
      <sz val="10"/>
      <name val="Arial"/>
    </font>
    <font>
      <sz val="11"/>
      <color theme="1"/>
      <name val="Calibri"/>
      <family val="2"/>
      <scheme val="minor"/>
    </font>
    <font>
      <sz val="11"/>
      <color theme="1"/>
      <name val="Calibri"/>
      <family val="2"/>
      <scheme val="minor"/>
    </font>
    <font>
      <sz val="10"/>
      <color rgb="FF000000"/>
      <name val="Times New Roman"/>
      <family val="1"/>
    </font>
    <font>
      <sz val="8"/>
      <name val="Arial"/>
      <family val="2"/>
    </font>
    <font>
      <sz val="10"/>
      <name val="Arial"/>
      <family val="2"/>
    </font>
    <font>
      <b/>
      <sz val="8"/>
      <name val="Arial"/>
      <family val="2"/>
    </font>
    <font>
      <sz val="8"/>
      <color rgb="FF000000"/>
      <name val="Arial"/>
      <family val="2"/>
    </font>
    <font>
      <u/>
      <sz val="8"/>
      <name val="Arial"/>
      <family val="2"/>
    </font>
    <font>
      <b/>
      <sz val="8"/>
      <color rgb="FF000000"/>
      <name val="Arial"/>
      <family val="2"/>
    </font>
    <font>
      <sz val="8"/>
      <color theme="1"/>
      <name val="Arial"/>
      <family val="2"/>
    </font>
    <font>
      <b/>
      <sz val="8"/>
      <color theme="1"/>
      <name val="Arial"/>
      <family val="2"/>
    </font>
    <font>
      <u/>
      <sz val="8"/>
      <color rgb="FF000000"/>
      <name val="Arial"/>
      <family val="2"/>
    </font>
  </fonts>
  <fills count="2">
    <fill>
      <patternFill patternType="none"/>
    </fill>
    <fill>
      <patternFill patternType="gray125"/>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165" fontId="5" fillId="0" borderId="0" applyFont="0" applyFill="0" applyBorder="0" applyAlignment="0" applyProtection="0"/>
    <xf numFmtId="0" fontId="3" fillId="0" borderId="0"/>
    <xf numFmtId="0" fontId="2" fillId="0" borderId="0"/>
    <xf numFmtId="0" fontId="1" fillId="0" borderId="0"/>
  </cellStyleXfs>
  <cellXfs count="69">
    <xf numFmtId="0" fontId="0" fillId="0" borderId="0" xfId="0"/>
    <xf numFmtId="0" fontId="7" fillId="0" borderId="0" xfId="2" applyFont="1" applyFill="1" applyAlignment="1">
      <alignment horizontal="left" vertical="top"/>
    </xf>
    <xf numFmtId="0" fontId="7" fillId="0" borderId="0" xfId="2" applyFont="1" applyFill="1" applyAlignment="1">
      <alignment horizontal="center" vertical="top"/>
    </xf>
    <xf numFmtId="0" fontId="7" fillId="0" borderId="0" xfId="2" applyFont="1" applyFill="1" applyAlignment="1">
      <alignment horizontal="right" vertical="top"/>
    </xf>
    <xf numFmtId="0" fontId="4" fillId="0" borderId="0" xfId="2" applyFont="1" applyFill="1" applyAlignment="1">
      <alignment horizontal="left" vertical="top"/>
    </xf>
    <xf numFmtId="0" fontId="7" fillId="0" borderId="11" xfId="2" applyFont="1" applyFill="1" applyBorder="1" applyAlignment="1">
      <alignment horizontal="center" vertical="top" wrapText="1"/>
    </xf>
    <xf numFmtId="164" fontId="7" fillId="0" borderId="13" xfId="0" applyNumberFormat="1" applyFont="1" applyFill="1" applyBorder="1" applyAlignment="1">
      <alignment horizontal="center" wrapText="1"/>
    </xf>
    <xf numFmtId="164" fontId="7" fillId="0" borderId="13" xfId="0" applyNumberFormat="1" applyFont="1" applyFill="1" applyBorder="1" applyAlignment="1">
      <alignment horizontal="center" vertical="top" wrapText="1"/>
    </xf>
    <xf numFmtId="164" fontId="7" fillId="0" borderId="13" xfId="0" applyNumberFormat="1" applyFont="1" applyFill="1" applyBorder="1" applyAlignment="1">
      <alignment horizontal="center" vertical="center" wrapText="1"/>
    </xf>
    <xf numFmtId="0" fontId="7" fillId="0" borderId="13" xfId="2" applyFont="1" applyFill="1" applyBorder="1" applyAlignment="1">
      <alignment horizontal="left" vertical="top" wrapText="1"/>
    </xf>
    <xf numFmtId="0" fontId="7" fillId="0" borderId="1" xfId="2" applyFont="1" applyFill="1" applyBorder="1" applyAlignment="1">
      <alignment horizontal="left" vertical="top" wrapText="1"/>
    </xf>
    <xf numFmtId="41" fontId="7" fillId="0" borderId="2" xfId="2" applyNumberFormat="1" applyFont="1" applyFill="1" applyBorder="1" applyAlignment="1">
      <alignment horizontal="left" vertical="top" wrapText="1"/>
    </xf>
    <xf numFmtId="41" fontId="7" fillId="0" borderId="3" xfId="2" applyNumberFormat="1" applyFont="1" applyFill="1" applyBorder="1" applyAlignment="1">
      <alignment horizontal="left" vertical="top" wrapText="1"/>
    </xf>
    <xf numFmtId="41" fontId="7" fillId="0" borderId="13" xfId="2" applyNumberFormat="1" applyFont="1" applyFill="1" applyBorder="1" applyAlignment="1">
      <alignment horizontal="center" vertical="top" wrapText="1"/>
    </xf>
    <xf numFmtId="0" fontId="4" fillId="0" borderId="0" xfId="0" applyFont="1" applyFill="1"/>
    <xf numFmtId="0" fontId="7" fillId="0" borderId="0" xfId="2" applyFont="1" applyFill="1" applyAlignment="1">
      <alignment horizontal="left" vertical="top" wrapText="1"/>
    </xf>
    <xf numFmtId="164" fontId="7" fillId="0" borderId="0" xfId="2" applyNumberFormat="1" applyFont="1" applyFill="1" applyAlignment="1">
      <alignment horizontal="left" vertical="top" wrapText="1"/>
    </xf>
    <xf numFmtId="0" fontId="4" fillId="0" borderId="0" xfId="0" applyFont="1" applyFill="1" applyAlignment="1">
      <alignment horizontal="center"/>
    </xf>
    <xf numFmtId="0" fontId="4" fillId="0" borderId="0" xfId="0" applyFont="1" applyFill="1" applyAlignment="1">
      <alignment horizontal="right"/>
    </xf>
    <xf numFmtId="41" fontId="7" fillId="0" borderId="0" xfId="2" applyNumberFormat="1" applyFont="1" applyFill="1" applyAlignment="1">
      <alignment horizontal="left" vertical="center"/>
    </xf>
    <xf numFmtId="0" fontId="4" fillId="0" borderId="0" xfId="0" applyFont="1" applyFill="1" applyAlignment="1">
      <alignment vertical="top" wrapText="1"/>
    </xf>
    <xf numFmtId="49" fontId="7" fillId="0" borderId="0" xfId="4" applyNumberFormat="1" applyFont="1" applyFill="1"/>
    <xf numFmtId="0" fontId="10" fillId="0" borderId="0" xfId="4" applyFont="1" applyFill="1"/>
    <xf numFmtId="0" fontId="11" fillId="0" borderId="0" xfId="4" applyFont="1" applyFill="1" applyAlignment="1">
      <alignment horizontal="left" indent="1"/>
    </xf>
    <xf numFmtId="0" fontId="4" fillId="0" borderId="0" xfId="0" applyFont="1" applyFill="1" applyAlignment="1">
      <alignment horizontal="left" vertical="top"/>
    </xf>
    <xf numFmtId="0" fontId="4" fillId="0" borderId="0" xfId="0" applyFont="1" applyFill="1" applyAlignment="1">
      <alignment horizontal="left" vertical="top" wrapText="1"/>
    </xf>
    <xf numFmtId="0" fontId="6" fillId="0" borderId="0" xfId="0" applyFont="1" applyFill="1" applyAlignment="1">
      <alignment horizontal="left" vertical="top"/>
    </xf>
    <xf numFmtId="0" fontId="4" fillId="0" borderId="0" xfId="0" applyFont="1" applyFill="1" applyAlignment="1">
      <alignment horizontal="left"/>
    </xf>
    <xf numFmtId="0" fontId="7" fillId="0" borderId="0" xfId="0" applyFont="1" applyFill="1"/>
    <xf numFmtId="165" fontId="4" fillId="0" borderId="0" xfId="1" applyFont="1" applyFill="1" applyAlignment="1">
      <alignment horizontal="left" vertical="top"/>
    </xf>
    <xf numFmtId="0" fontId="6" fillId="0" borderId="4" xfId="2" applyFont="1" applyFill="1" applyBorder="1" applyAlignment="1">
      <alignment horizontal="center" wrapText="1"/>
    </xf>
    <xf numFmtId="0" fontId="7" fillId="0" borderId="5" xfId="2" applyFont="1" applyFill="1" applyBorder="1" applyAlignment="1">
      <alignment horizontal="center" wrapText="1"/>
    </xf>
    <xf numFmtId="0" fontId="7" fillId="0" borderId="6" xfId="2" applyFont="1" applyFill="1" applyBorder="1" applyAlignment="1">
      <alignment horizontal="center" wrapText="1"/>
    </xf>
    <xf numFmtId="0" fontId="7" fillId="0" borderId="8" xfId="2" applyFont="1" applyFill="1" applyBorder="1" applyAlignment="1">
      <alignment horizontal="center" wrapText="1"/>
    </xf>
    <xf numFmtId="0" fontId="7" fillId="0" borderId="9" xfId="2" applyFont="1" applyFill="1" applyBorder="1" applyAlignment="1">
      <alignment horizontal="center" wrapText="1"/>
    </xf>
    <xf numFmtId="0" fontId="7" fillId="0" borderId="10" xfId="2" applyFont="1" applyFill="1" applyBorder="1" applyAlignment="1">
      <alignment horizontal="center" wrapText="1"/>
    </xf>
    <xf numFmtId="0" fontId="7" fillId="0" borderId="7" xfId="2" applyFont="1" applyFill="1" applyBorder="1" applyAlignment="1">
      <alignment horizontal="left" vertical="top" wrapText="1"/>
    </xf>
    <xf numFmtId="0" fontId="7" fillId="0" borderId="11" xfId="2" applyFont="1" applyFill="1" applyBorder="1" applyAlignment="1">
      <alignment horizontal="left" vertical="top" wrapText="1"/>
    </xf>
    <xf numFmtId="0" fontId="6" fillId="0" borderId="4" xfId="2" applyFont="1" applyFill="1" applyBorder="1" applyAlignment="1">
      <alignment horizontal="center" vertical="top" wrapText="1"/>
    </xf>
    <xf numFmtId="0" fontId="7" fillId="0" borderId="6" xfId="2" applyFont="1" applyFill="1" applyBorder="1" applyAlignment="1">
      <alignment horizontal="center" vertical="top" wrapText="1"/>
    </xf>
    <xf numFmtId="0" fontId="7" fillId="0" borderId="0" xfId="2" applyFont="1" applyFill="1" applyAlignment="1">
      <alignment horizontal="center" vertical="top"/>
    </xf>
    <xf numFmtId="0" fontId="7" fillId="0" borderId="0" xfId="2" applyFont="1" applyFill="1" applyAlignment="1">
      <alignment horizontal="left" vertical="top"/>
    </xf>
    <xf numFmtId="0" fontId="7" fillId="0" borderId="1"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7" xfId="2" applyFont="1" applyFill="1" applyBorder="1" applyAlignment="1">
      <alignment horizontal="center" wrapText="1"/>
    </xf>
    <xf numFmtId="0" fontId="7" fillId="0" borderId="11" xfId="2" applyFont="1" applyFill="1" applyBorder="1" applyAlignment="1">
      <alignment horizontal="center" wrapText="1"/>
    </xf>
    <xf numFmtId="0" fontId="7" fillId="0" borderId="4" xfId="2" applyFont="1" applyFill="1" applyBorder="1" applyAlignment="1">
      <alignment horizontal="center" vertical="top" wrapText="1"/>
    </xf>
    <xf numFmtId="0" fontId="7" fillId="0" borderId="1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7" xfId="2" applyFont="1" applyFill="1" applyBorder="1" applyAlignment="1">
      <alignment horizontal="center" vertical="top" wrapText="1"/>
    </xf>
    <xf numFmtId="0" fontId="7" fillId="0" borderId="11" xfId="2" applyFont="1" applyFill="1" applyBorder="1" applyAlignment="1">
      <alignment horizontal="center" vertical="top" wrapText="1"/>
    </xf>
    <xf numFmtId="0" fontId="7" fillId="0" borderId="0" xfId="0" applyFont="1" applyFill="1" applyAlignment="1">
      <alignment horizontal="left" vertical="top" wrapText="1"/>
    </xf>
    <xf numFmtId="49" fontId="9" fillId="0" borderId="0" xfId="4" applyNumberFormat="1" applyFont="1" applyFill="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xf>
    <xf numFmtId="0" fontId="7" fillId="0" borderId="0" xfId="0" applyFont="1" applyFill="1"/>
    <xf numFmtId="0" fontId="4" fillId="0" borderId="0" xfId="0" applyFont="1" applyFill="1" applyAlignment="1">
      <alignment horizontal="center" vertical="top"/>
    </xf>
    <xf numFmtId="41" fontId="7" fillId="0" borderId="13" xfId="2" applyNumberFormat="1" applyFont="1" applyFill="1" applyBorder="1" applyAlignment="1">
      <alignment horizontal="left" vertical="top"/>
    </xf>
    <xf numFmtId="41" fontId="7" fillId="0" borderId="13" xfId="2" applyNumberFormat="1" applyFont="1" applyFill="1" applyBorder="1" applyAlignment="1">
      <alignment horizontal="left"/>
    </xf>
    <xf numFmtId="41" fontId="7" fillId="0" borderId="13" xfId="2" applyNumberFormat="1" applyFont="1" applyFill="1" applyBorder="1" applyAlignment="1">
      <alignment horizontal="right"/>
    </xf>
  </cellXfs>
  <cellStyles count="5">
    <cellStyle name="Comma" xfId="1" builtinId="3"/>
    <cellStyle name="Normal" xfId="0" builtinId="0"/>
    <cellStyle name="Normal 4" xfId="2" xr:uid="{3602151A-08ED-4413-85F3-73BC6F316BAB}"/>
    <cellStyle name="Normal 6" xfId="3" xr:uid="{99923D38-0A45-4497-BB7C-BFC328074B5C}"/>
    <cellStyle name="Normal 6 2" xfId="4" xr:uid="{D6582AF7-E2FA-4802-B664-6C6197D402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37B1-B289-45E7-897D-60EB2CFBFDD2}">
  <dimension ref="A1:L52"/>
  <sheetViews>
    <sheetView showGridLines="0" tabSelected="1" zoomScaleNormal="100" zoomScaleSheetLayoutView="100" workbookViewId="0">
      <selection activeCell="G1" sqref="G1"/>
    </sheetView>
  </sheetViews>
  <sheetFormatPr defaultColWidth="9.08984375" defaultRowHeight="10" x14ac:dyDescent="0.25"/>
  <cols>
    <col min="1" max="1" width="33.1796875" style="1" customWidth="1"/>
    <col min="2" max="2" width="13.90625" style="1" customWidth="1"/>
    <col min="3" max="3" width="11.36328125" style="1" customWidth="1"/>
    <col min="4" max="4" width="3" style="1" bestFit="1" customWidth="1"/>
    <col min="5" max="6" width="13.90625" style="1" customWidth="1"/>
    <col min="7" max="7" width="2.6328125" style="1" customWidth="1"/>
    <col min="8" max="16384" width="9.08984375" style="1"/>
  </cols>
  <sheetData>
    <row r="1" spans="1:6" ht="10.5" x14ac:dyDescent="0.25">
      <c r="A1" s="40" t="s">
        <v>28</v>
      </c>
      <c r="B1" s="40"/>
      <c r="C1" s="40"/>
      <c r="D1" s="40"/>
      <c r="E1" s="40"/>
      <c r="F1" s="40"/>
    </row>
    <row r="2" spans="1:6" ht="10.5" x14ac:dyDescent="0.25">
      <c r="A2" s="40" t="s">
        <v>29</v>
      </c>
      <c r="B2" s="40"/>
      <c r="C2" s="40"/>
      <c r="D2" s="40"/>
      <c r="E2" s="40"/>
      <c r="F2" s="40"/>
    </row>
    <row r="3" spans="1:6" x14ac:dyDescent="0.25">
      <c r="A3" s="2"/>
      <c r="E3" s="41" t="s">
        <v>0</v>
      </c>
      <c r="F3" s="41"/>
    </row>
    <row r="4" spans="1:6" x14ac:dyDescent="0.25">
      <c r="A4" s="3"/>
      <c r="E4" s="41" t="s">
        <v>26</v>
      </c>
      <c r="F4" s="41"/>
    </row>
    <row r="5" spans="1:6" x14ac:dyDescent="0.25">
      <c r="A5" s="4" t="s">
        <v>48</v>
      </c>
    </row>
    <row r="6" spans="1:6" ht="33" customHeight="1" x14ac:dyDescent="0.25">
      <c r="A6" s="42" t="s">
        <v>67</v>
      </c>
      <c r="B6" s="43"/>
      <c r="C6" s="43"/>
      <c r="D6" s="43"/>
      <c r="E6" s="43"/>
      <c r="F6" s="44"/>
    </row>
    <row r="7" spans="1:6" ht="21" customHeight="1" x14ac:dyDescent="0.25">
      <c r="A7" s="30" t="s">
        <v>1</v>
      </c>
      <c r="B7" s="31"/>
      <c r="C7" s="32"/>
      <c r="D7" s="36"/>
      <c r="E7" s="38" t="s">
        <v>2</v>
      </c>
      <c r="F7" s="39"/>
    </row>
    <row r="8" spans="1:6" ht="21" x14ac:dyDescent="0.25">
      <c r="A8" s="33"/>
      <c r="B8" s="34"/>
      <c r="C8" s="35"/>
      <c r="D8" s="37"/>
      <c r="E8" s="5" t="s">
        <v>49</v>
      </c>
      <c r="F8" s="5" t="s">
        <v>50</v>
      </c>
    </row>
    <row r="9" spans="1:6" ht="22.75" customHeight="1" x14ac:dyDescent="0.2">
      <c r="A9" s="48" t="s">
        <v>51</v>
      </c>
      <c r="B9" s="46"/>
      <c r="C9" s="47"/>
      <c r="D9" s="6">
        <v>1</v>
      </c>
      <c r="E9" s="67">
        <v>513348</v>
      </c>
      <c r="F9" s="67">
        <v>551879</v>
      </c>
    </row>
    <row r="10" spans="1:6" ht="13" customHeight="1" x14ac:dyDescent="0.2">
      <c r="A10" s="45" t="s">
        <v>30</v>
      </c>
      <c r="B10" s="46"/>
      <c r="C10" s="47"/>
      <c r="D10" s="7">
        <v>2</v>
      </c>
      <c r="E10" s="67">
        <v>0</v>
      </c>
      <c r="F10" s="67">
        <v>0</v>
      </c>
    </row>
    <row r="11" spans="1:6" ht="13" customHeight="1" x14ac:dyDescent="0.2">
      <c r="A11" s="45" t="s">
        <v>31</v>
      </c>
      <c r="B11" s="46"/>
      <c r="C11" s="47"/>
      <c r="D11" s="7">
        <v>3</v>
      </c>
      <c r="E11" s="67">
        <v>1687641</v>
      </c>
      <c r="F11" s="67">
        <v>1737656</v>
      </c>
    </row>
    <row r="12" spans="1:6" ht="13" customHeight="1" x14ac:dyDescent="0.2">
      <c r="A12" s="45" t="s">
        <v>3</v>
      </c>
      <c r="B12" s="46"/>
      <c r="C12" s="47"/>
      <c r="D12" s="7">
        <v>4</v>
      </c>
      <c r="E12" s="67">
        <v>75845</v>
      </c>
      <c r="F12" s="67">
        <v>63395</v>
      </c>
    </row>
    <row r="13" spans="1:6" ht="13" customHeight="1" x14ac:dyDescent="0.2">
      <c r="A13" s="45" t="s">
        <v>32</v>
      </c>
      <c r="B13" s="46"/>
      <c r="C13" s="47"/>
      <c r="D13" s="7">
        <v>5</v>
      </c>
      <c r="E13" s="67">
        <v>864065</v>
      </c>
      <c r="F13" s="67">
        <v>802795</v>
      </c>
    </row>
    <row r="14" spans="1:6" ht="13" customHeight="1" x14ac:dyDescent="0.2">
      <c r="A14" s="45" t="s">
        <v>4</v>
      </c>
      <c r="B14" s="46"/>
      <c r="C14" s="47"/>
      <c r="D14" s="7">
        <v>6</v>
      </c>
      <c r="E14" s="67">
        <v>81787</v>
      </c>
      <c r="F14" s="67">
        <v>66919</v>
      </c>
    </row>
    <row r="15" spans="1:6" ht="13" customHeight="1" x14ac:dyDescent="0.2">
      <c r="A15" s="45" t="s">
        <v>33</v>
      </c>
      <c r="B15" s="46"/>
      <c r="C15" s="47"/>
      <c r="D15" s="7">
        <v>7</v>
      </c>
      <c r="E15" s="67">
        <f>SUM(E9:E14)</f>
        <v>3222686</v>
      </c>
      <c r="F15" s="67">
        <f>SUM(F9:F14)</f>
        <v>3222644</v>
      </c>
    </row>
    <row r="16" spans="1:6" ht="13" customHeight="1" x14ac:dyDescent="0.2">
      <c r="A16" s="45" t="s">
        <v>5</v>
      </c>
      <c r="B16" s="46"/>
      <c r="C16" s="47"/>
      <c r="D16" s="7">
        <v>8</v>
      </c>
      <c r="E16" s="67">
        <v>20532</v>
      </c>
      <c r="F16" s="67">
        <v>27595</v>
      </c>
    </row>
    <row r="17" spans="1:6" ht="13" customHeight="1" x14ac:dyDescent="0.2">
      <c r="A17" s="45" t="s">
        <v>6</v>
      </c>
      <c r="B17" s="46"/>
      <c r="C17" s="47"/>
      <c r="D17" s="7">
        <v>9</v>
      </c>
      <c r="E17" s="67">
        <v>909493</v>
      </c>
      <c r="F17" s="67">
        <v>857219</v>
      </c>
    </row>
    <row r="18" spans="1:6" ht="13" customHeight="1" x14ac:dyDescent="0.2">
      <c r="A18" s="45" t="s">
        <v>34</v>
      </c>
      <c r="B18" s="46"/>
      <c r="C18" s="47"/>
      <c r="D18" s="8">
        <v>10</v>
      </c>
      <c r="E18" s="67">
        <v>64673185</v>
      </c>
      <c r="F18" s="67">
        <v>64181577</v>
      </c>
    </row>
    <row r="19" spans="1:6" ht="13" customHeight="1" x14ac:dyDescent="0.2">
      <c r="A19" s="45" t="s">
        <v>35</v>
      </c>
      <c r="B19" s="46"/>
      <c r="C19" s="47"/>
      <c r="D19" s="8">
        <v>11</v>
      </c>
      <c r="E19" s="67">
        <v>895490</v>
      </c>
      <c r="F19" s="67">
        <v>898807</v>
      </c>
    </row>
    <row r="20" spans="1:6" ht="13" customHeight="1" x14ac:dyDescent="0.2">
      <c r="A20" s="45" t="s">
        <v>36</v>
      </c>
      <c r="B20" s="46"/>
      <c r="C20" s="47"/>
      <c r="D20" s="8">
        <v>12</v>
      </c>
      <c r="E20" s="67">
        <v>20572482</v>
      </c>
      <c r="F20" s="67">
        <v>18355730</v>
      </c>
    </row>
    <row r="21" spans="1:6" ht="13" customHeight="1" x14ac:dyDescent="0.25">
      <c r="A21" s="45" t="s">
        <v>37</v>
      </c>
      <c r="B21" s="46"/>
      <c r="C21" s="47"/>
      <c r="D21" s="8">
        <v>13</v>
      </c>
      <c r="E21" s="66">
        <f>SUM(E15:E20)</f>
        <v>90293868</v>
      </c>
      <c r="F21" s="66">
        <f>SUM(F15:F20)</f>
        <v>87543572</v>
      </c>
    </row>
    <row r="22" spans="1:6" ht="21.65" customHeight="1" x14ac:dyDescent="0.2">
      <c r="A22" s="48" t="s">
        <v>52</v>
      </c>
      <c r="B22" s="46"/>
      <c r="C22" s="47"/>
      <c r="D22" s="8">
        <v>14</v>
      </c>
      <c r="E22" s="67">
        <v>4062558</v>
      </c>
      <c r="F22" s="67">
        <v>3712714</v>
      </c>
    </row>
    <row r="23" spans="1:6" ht="13" customHeight="1" x14ac:dyDescent="0.2">
      <c r="A23" s="45" t="s">
        <v>38</v>
      </c>
      <c r="B23" s="46"/>
      <c r="C23" s="47"/>
      <c r="D23" s="8">
        <v>15</v>
      </c>
      <c r="E23" s="67">
        <v>628888</v>
      </c>
      <c r="F23" s="67">
        <v>948956</v>
      </c>
    </row>
    <row r="24" spans="1:6" ht="13" customHeight="1" x14ac:dyDescent="0.2">
      <c r="A24" s="45" t="s">
        <v>39</v>
      </c>
      <c r="B24" s="46"/>
      <c r="C24" s="47"/>
      <c r="D24" s="8">
        <v>16</v>
      </c>
      <c r="E24" s="67">
        <v>0</v>
      </c>
      <c r="F24" s="67">
        <v>0</v>
      </c>
    </row>
    <row r="25" spans="1:6" ht="13" customHeight="1" x14ac:dyDescent="0.2">
      <c r="A25" s="45" t="s">
        <v>40</v>
      </c>
      <c r="B25" s="46"/>
      <c r="C25" s="47"/>
      <c r="D25" s="8">
        <v>17</v>
      </c>
      <c r="E25" s="67">
        <v>15190640</v>
      </c>
      <c r="F25" s="67">
        <v>14674925</v>
      </c>
    </row>
    <row r="26" spans="1:6" ht="13" customHeight="1" x14ac:dyDescent="0.2">
      <c r="A26" s="45" t="s">
        <v>41</v>
      </c>
      <c r="B26" s="46"/>
      <c r="C26" s="47"/>
      <c r="D26" s="8">
        <v>18</v>
      </c>
      <c r="E26" s="67">
        <v>2710289</v>
      </c>
      <c r="F26" s="67">
        <v>3360604</v>
      </c>
    </row>
    <row r="27" spans="1:6" ht="13" customHeight="1" x14ac:dyDescent="0.25">
      <c r="A27" s="45" t="s">
        <v>42</v>
      </c>
      <c r="B27" s="46"/>
      <c r="C27" s="47"/>
      <c r="D27" s="8">
        <v>19</v>
      </c>
      <c r="E27" s="66">
        <f>SUM(E22:E26)</f>
        <v>22592375</v>
      </c>
      <c r="F27" s="66">
        <f>SUM(F22:F26)</f>
        <v>22697199</v>
      </c>
    </row>
    <row r="28" spans="1:6" ht="22.75" customHeight="1" x14ac:dyDescent="0.2">
      <c r="A28" s="48" t="s">
        <v>53</v>
      </c>
      <c r="B28" s="46"/>
      <c r="C28" s="47"/>
      <c r="D28" s="8">
        <v>20</v>
      </c>
      <c r="E28" s="67">
        <v>1</v>
      </c>
      <c r="F28" s="67">
        <v>1</v>
      </c>
    </row>
    <row r="29" spans="1:6" ht="13" customHeight="1" x14ac:dyDescent="0.2">
      <c r="A29" s="45" t="s">
        <v>43</v>
      </c>
      <c r="B29" s="46"/>
      <c r="C29" s="47"/>
      <c r="D29" s="8">
        <v>21</v>
      </c>
      <c r="E29" s="67">
        <v>42919547</v>
      </c>
      <c r="F29" s="67">
        <v>42919547</v>
      </c>
    </row>
    <row r="30" spans="1:6" ht="13" customHeight="1" x14ac:dyDescent="0.2">
      <c r="A30" s="45" t="s">
        <v>7</v>
      </c>
      <c r="B30" s="46"/>
      <c r="C30" s="47"/>
      <c r="D30" s="8">
        <v>22</v>
      </c>
      <c r="E30" s="67">
        <v>24010779</v>
      </c>
      <c r="F30" s="67">
        <v>21438507</v>
      </c>
    </row>
    <row r="31" spans="1:6" ht="13" customHeight="1" x14ac:dyDescent="0.2">
      <c r="A31" s="45" t="s">
        <v>44</v>
      </c>
      <c r="B31" s="46"/>
      <c r="C31" s="47"/>
      <c r="D31" s="8">
        <v>23</v>
      </c>
      <c r="E31" s="67">
        <v>0</v>
      </c>
      <c r="F31" s="67">
        <v>0</v>
      </c>
    </row>
    <row r="32" spans="1:6" ht="13" customHeight="1" x14ac:dyDescent="0.2">
      <c r="A32" s="45" t="s">
        <v>45</v>
      </c>
      <c r="B32" s="46"/>
      <c r="C32" s="47"/>
      <c r="D32" s="8">
        <v>24</v>
      </c>
      <c r="E32" s="67">
        <v>419567</v>
      </c>
      <c r="F32" s="67">
        <v>391270</v>
      </c>
    </row>
    <row r="33" spans="1:12" ht="13" customHeight="1" x14ac:dyDescent="0.2">
      <c r="A33" s="52" t="s">
        <v>8</v>
      </c>
      <c r="B33" s="53"/>
      <c r="C33" s="54"/>
      <c r="D33" s="8">
        <v>25</v>
      </c>
      <c r="E33" s="67">
        <v>351599</v>
      </c>
      <c r="F33" s="67">
        <v>97048</v>
      </c>
    </row>
    <row r="34" spans="1:12" ht="13" customHeight="1" x14ac:dyDescent="0.25">
      <c r="A34" s="55" t="s">
        <v>46</v>
      </c>
      <c r="B34" s="56"/>
      <c r="C34" s="57"/>
      <c r="D34" s="8">
        <v>26</v>
      </c>
      <c r="E34" s="66">
        <f>SUM(E28:E33)</f>
        <v>67701493</v>
      </c>
      <c r="F34" s="66">
        <f>SUM(F28:F33)</f>
        <v>64846373</v>
      </c>
    </row>
    <row r="35" spans="1:12" ht="13" customHeight="1" x14ac:dyDescent="0.25">
      <c r="A35" s="55" t="s">
        <v>47</v>
      </c>
      <c r="B35" s="56"/>
      <c r="C35" s="57"/>
      <c r="D35" s="8">
        <v>27</v>
      </c>
      <c r="E35" s="66">
        <f>E34+E27</f>
        <v>90293868</v>
      </c>
      <c r="F35" s="66">
        <f>F34+F27</f>
        <v>87543572</v>
      </c>
    </row>
    <row r="36" spans="1:12" x14ac:dyDescent="0.25">
      <c r="A36" s="58" t="s">
        <v>54</v>
      </c>
      <c r="B36" s="51" t="s">
        <v>55</v>
      </c>
      <c r="C36" s="39"/>
      <c r="D36" s="49"/>
      <c r="E36" s="51" t="s">
        <v>56</v>
      </c>
      <c r="F36" s="39"/>
    </row>
    <row r="37" spans="1:12" ht="20" x14ac:dyDescent="0.25">
      <c r="A37" s="59"/>
      <c r="B37" s="5" t="s">
        <v>57</v>
      </c>
      <c r="C37" s="5" t="s">
        <v>58</v>
      </c>
      <c r="D37" s="50"/>
      <c r="E37" s="5" t="s">
        <v>59</v>
      </c>
      <c r="F37" s="5" t="s">
        <v>60</v>
      </c>
    </row>
    <row r="38" spans="1:12" ht="13" customHeight="1" x14ac:dyDescent="0.25">
      <c r="A38" s="9" t="s">
        <v>61</v>
      </c>
      <c r="B38" s="66">
        <v>747792</v>
      </c>
      <c r="C38" s="66">
        <v>408843</v>
      </c>
      <c r="D38" s="8">
        <v>28</v>
      </c>
      <c r="E38" s="66">
        <v>2432757</v>
      </c>
      <c r="F38" s="66">
        <v>2273907</v>
      </c>
    </row>
    <row r="39" spans="1:12" ht="13" customHeight="1" x14ac:dyDescent="0.25">
      <c r="A39" s="9" t="s">
        <v>62</v>
      </c>
      <c r="B39" s="66">
        <v>148493</v>
      </c>
      <c r="C39" s="66">
        <v>152203</v>
      </c>
      <c r="D39" s="8">
        <v>29</v>
      </c>
      <c r="E39" s="66">
        <v>570854</v>
      </c>
      <c r="F39" s="66">
        <v>691821</v>
      </c>
    </row>
    <row r="40" spans="1:12" ht="13" customHeight="1" x14ac:dyDescent="0.25">
      <c r="A40" s="9" t="s">
        <v>63</v>
      </c>
      <c r="B40" s="66">
        <f>SUM(B38:B39)</f>
        <v>896285</v>
      </c>
      <c r="C40" s="66">
        <f>SUM(C38:C39)</f>
        <v>561046</v>
      </c>
      <c r="D40" s="8">
        <v>30</v>
      </c>
      <c r="E40" s="66">
        <f>SUM(E38:E39)</f>
        <v>3003611</v>
      </c>
      <c r="F40" s="66">
        <f>SUM(F38:F39)</f>
        <v>2965728</v>
      </c>
    </row>
    <row r="41" spans="1:12" ht="20" x14ac:dyDescent="0.2">
      <c r="A41" s="10"/>
      <c r="B41" s="11"/>
      <c r="C41" s="12"/>
      <c r="D41" s="8"/>
      <c r="E41" s="13" t="s">
        <v>9</v>
      </c>
      <c r="F41" s="13" t="s">
        <v>10</v>
      </c>
      <c r="L41" s="14"/>
    </row>
    <row r="42" spans="1:12" ht="13" customHeight="1" x14ac:dyDescent="0.2">
      <c r="A42" s="42" t="s">
        <v>64</v>
      </c>
      <c r="B42" s="43"/>
      <c r="C42" s="44"/>
      <c r="D42" s="8">
        <v>31</v>
      </c>
      <c r="E42" s="68">
        <v>132838337</v>
      </c>
      <c r="F42" s="68">
        <v>528346557</v>
      </c>
    </row>
    <row r="43" spans="1:12" ht="13" customHeight="1" x14ac:dyDescent="0.2">
      <c r="A43" s="42" t="s">
        <v>65</v>
      </c>
      <c r="B43" s="43"/>
      <c r="C43" s="44"/>
      <c r="D43" s="8">
        <v>32</v>
      </c>
      <c r="E43" s="68">
        <v>163022826</v>
      </c>
      <c r="F43" s="68">
        <v>621450535</v>
      </c>
    </row>
    <row r="44" spans="1:12" x14ac:dyDescent="0.25">
      <c r="A44" s="15"/>
      <c r="B44" s="15"/>
      <c r="C44" s="15"/>
      <c r="D44" s="16"/>
      <c r="E44" s="15"/>
      <c r="F44" s="15"/>
    </row>
    <row r="45" spans="1:12" x14ac:dyDescent="0.25">
      <c r="A45" s="1" t="s">
        <v>66</v>
      </c>
    </row>
    <row r="46" spans="1:12" x14ac:dyDescent="0.25">
      <c r="A46" s="20"/>
      <c r="B46" s="20"/>
      <c r="C46" s="20"/>
      <c r="D46" s="20"/>
      <c r="E46" s="20"/>
      <c r="F46" s="20"/>
    </row>
    <row r="47" spans="1:12" x14ac:dyDescent="0.25">
      <c r="A47" s="20"/>
      <c r="B47" s="20"/>
      <c r="C47" s="20"/>
      <c r="D47" s="20"/>
      <c r="E47" s="20"/>
      <c r="F47" s="20"/>
    </row>
    <row r="48" spans="1:12" x14ac:dyDescent="0.25">
      <c r="A48" s="20"/>
      <c r="B48" s="20"/>
      <c r="C48" s="20"/>
      <c r="D48" s="20"/>
      <c r="E48" s="20"/>
      <c r="F48" s="20"/>
    </row>
    <row r="52" spans="3:6" x14ac:dyDescent="0.2">
      <c r="C52" s="17"/>
      <c r="D52" s="18" t="s">
        <v>11</v>
      </c>
      <c r="E52" s="19">
        <f>E35-E21</f>
        <v>0</v>
      </c>
      <c r="F52" s="19">
        <f>F35-F21</f>
        <v>0</v>
      </c>
    </row>
  </sheetData>
  <mergeCells count="41">
    <mergeCell ref="A42:C42"/>
    <mergeCell ref="A43:C43"/>
    <mergeCell ref="A34:C34"/>
    <mergeCell ref="A35:C35"/>
    <mergeCell ref="A36:A37"/>
    <mergeCell ref="B36:C36"/>
    <mergeCell ref="A25:C25"/>
    <mergeCell ref="D36:D37"/>
    <mergeCell ref="E36:F36"/>
    <mergeCell ref="A27:C27"/>
    <mergeCell ref="A28:C28"/>
    <mergeCell ref="A29:C29"/>
    <mergeCell ref="A30:C30"/>
    <mergeCell ref="A31:C31"/>
    <mergeCell ref="A32:C32"/>
    <mergeCell ref="A33:C33"/>
    <mergeCell ref="A26:C26"/>
    <mergeCell ref="A24:C24"/>
    <mergeCell ref="A9:C9"/>
    <mergeCell ref="A10:C10"/>
    <mergeCell ref="A11:C11"/>
    <mergeCell ref="A12:C12"/>
    <mergeCell ref="A13:C13"/>
    <mergeCell ref="A15:C15"/>
    <mergeCell ref="A16:C16"/>
    <mergeCell ref="A17:C17"/>
    <mergeCell ref="A18:C18"/>
    <mergeCell ref="A19:C19"/>
    <mergeCell ref="A20:C20"/>
    <mergeCell ref="A21:C21"/>
    <mergeCell ref="A22:C22"/>
    <mergeCell ref="A23:C23"/>
    <mergeCell ref="A14:C14"/>
    <mergeCell ref="A7:C8"/>
    <mergeCell ref="D7:D8"/>
    <mergeCell ref="E7:F7"/>
    <mergeCell ref="A1:F1"/>
    <mergeCell ref="A2:F2"/>
    <mergeCell ref="E3:F3"/>
    <mergeCell ref="E4:F4"/>
    <mergeCell ref="A6:F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C4D1D-0E9E-4A5A-89BC-E85141222928}">
  <dimension ref="A1:K23"/>
  <sheetViews>
    <sheetView showGridLines="0" zoomScaleNormal="100" zoomScaleSheetLayoutView="100" workbookViewId="0">
      <selection activeCell="A16" sqref="A16"/>
    </sheetView>
  </sheetViews>
  <sheetFormatPr defaultColWidth="9.08984375" defaultRowHeight="10" x14ac:dyDescent="0.25"/>
  <cols>
    <col min="1" max="1" width="14.90625" style="24" customWidth="1"/>
    <col min="2" max="2" width="5.90625" style="24" customWidth="1"/>
    <col min="3" max="3" width="14.1796875" style="24" customWidth="1"/>
    <col min="4" max="4" width="2.54296875" style="24" customWidth="1"/>
    <col min="5" max="5" width="19.36328125" style="24" customWidth="1"/>
    <col min="6" max="6" width="6.81640625" style="24" bestFit="1" customWidth="1"/>
    <col min="7" max="7" width="4.90625" style="24" bestFit="1" customWidth="1"/>
    <col min="8" max="8" width="4.6328125" style="24" bestFit="1" customWidth="1"/>
    <col min="9" max="9" width="6" style="24" bestFit="1" customWidth="1"/>
    <col min="10" max="10" width="7.6328125" style="24" bestFit="1" customWidth="1"/>
    <col min="11" max="11" width="4.6328125" style="24" bestFit="1" customWidth="1"/>
    <col min="12" max="16384" width="9.08984375" style="24"/>
  </cols>
  <sheetData>
    <row r="1" spans="1:11" ht="10.5" x14ac:dyDescent="0.25">
      <c r="A1" s="21" t="s">
        <v>12</v>
      </c>
      <c r="B1" s="21" t="s">
        <v>13</v>
      </c>
      <c r="C1" s="61" t="s">
        <v>14</v>
      </c>
      <c r="D1" s="61"/>
      <c r="E1" s="61"/>
      <c r="F1" s="22" t="s">
        <v>15</v>
      </c>
      <c r="G1" s="23" t="s">
        <v>27</v>
      </c>
      <c r="H1" s="22" t="s">
        <v>16</v>
      </c>
      <c r="I1" s="23">
        <v>2021</v>
      </c>
      <c r="J1" s="22" t="s">
        <v>17</v>
      </c>
      <c r="K1" s="23" t="s">
        <v>18</v>
      </c>
    </row>
    <row r="3" spans="1:11" ht="42" customHeight="1" x14ac:dyDescent="0.25">
      <c r="A3" s="62" t="s">
        <v>19</v>
      </c>
      <c r="B3" s="62"/>
      <c r="C3" s="62"/>
      <c r="D3" s="62"/>
      <c r="E3" s="62"/>
      <c r="F3" s="62"/>
      <c r="G3" s="62"/>
      <c r="H3" s="62"/>
      <c r="I3" s="62"/>
      <c r="J3" s="62"/>
      <c r="K3" s="62"/>
    </row>
    <row r="5" spans="1:11" ht="58.25" customHeight="1" x14ac:dyDescent="0.25">
      <c r="A5" s="62" t="s">
        <v>20</v>
      </c>
      <c r="B5" s="62"/>
      <c r="C5" s="62"/>
      <c r="D5" s="62"/>
      <c r="E5" s="62"/>
      <c r="F5" s="62"/>
      <c r="G5" s="62"/>
      <c r="H5" s="62"/>
      <c r="I5" s="62"/>
      <c r="J5" s="62"/>
      <c r="K5" s="62"/>
    </row>
    <row r="6" spans="1:11" ht="29.25" customHeight="1" x14ac:dyDescent="0.25">
      <c r="A6" s="62" t="s">
        <v>21</v>
      </c>
      <c r="B6" s="62"/>
      <c r="C6" s="62"/>
      <c r="D6" s="62"/>
      <c r="E6" s="62"/>
      <c r="F6" s="62"/>
      <c r="G6" s="62"/>
      <c r="H6" s="62"/>
      <c r="I6" s="62"/>
      <c r="J6" s="62"/>
      <c r="K6" s="62"/>
    </row>
    <row r="7" spans="1:11" x14ac:dyDescent="0.25">
      <c r="A7" s="25"/>
      <c r="B7" s="25"/>
      <c r="C7" s="25"/>
      <c r="D7" s="25"/>
      <c r="E7" s="25"/>
      <c r="F7" s="25"/>
      <c r="G7" s="25"/>
      <c r="H7" s="25"/>
      <c r="I7" s="25"/>
      <c r="J7" s="25"/>
      <c r="K7" s="25"/>
    </row>
    <row r="8" spans="1:11" ht="10.5" x14ac:dyDescent="0.25">
      <c r="A8" s="26" t="s">
        <v>22</v>
      </c>
    </row>
    <row r="9" spans="1:11" ht="22.25" customHeight="1" x14ac:dyDescent="0.25">
      <c r="A9" s="62" t="s">
        <v>23</v>
      </c>
      <c r="B9" s="62"/>
      <c r="C9" s="62"/>
      <c r="D9" s="62"/>
      <c r="E9" s="62"/>
      <c r="F9" s="62"/>
      <c r="G9" s="62"/>
      <c r="H9" s="62"/>
      <c r="I9" s="62"/>
      <c r="J9" s="62"/>
      <c r="K9" s="62"/>
    </row>
    <row r="10" spans="1:11" ht="138.65" customHeight="1" x14ac:dyDescent="0.25">
      <c r="A10" s="60" t="s">
        <v>24</v>
      </c>
      <c r="B10" s="60"/>
      <c r="C10" s="60"/>
      <c r="D10" s="60"/>
      <c r="E10" s="60"/>
      <c r="F10" s="60"/>
      <c r="G10" s="60"/>
      <c r="H10" s="60"/>
      <c r="I10" s="60"/>
      <c r="J10" s="60"/>
      <c r="K10" s="60"/>
    </row>
    <row r="11" spans="1:11" ht="16.25" customHeight="1" x14ac:dyDescent="0.25">
      <c r="A11" s="65" t="s">
        <v>69</v>
      </c>
      <c r="B11" s="65"/>
      <c r="C11" s="65"/>
      <c r="D11" s="65"/>
      <c r="E11" s="65"/>
      <c r="F11" s="65"/>
      <c r="G11" s="65"/>
      <c r="H11" s="65"/>
      <c r="I11" s="65"/>
      <c r="J11" s="65"/>
      <c r="K11" s="65"/>
    </row>
    <row r="12" spans="1:11" ht="46.5" customHeight="1" x14ac:dyDescent="0.25">
      <c r="A12" s="62" t="s">
        <v>25</v>
      </c>
      <c r="B12" s="62"/>
      <c r="C12" s="62"/>
      <c r="D12" s="62"/>
      <c r="E12" s="62"/>
      <c r="F12" s="62"/>
      <c r="G12" s="62"/>
      <c r="H12" s="62"/>
      <c r="I12" s="62"/>
      <c r="J12" s="62"/>
      <c r="K12" s="62"/>
    </row>
    <row r="13" spans="1:11" s="27" customFormat="1" x14ac:dyDescent="0.2">
      <c r="A13" s="63" t="s">
        <v>70</v>
      </c>
      <c r="B13" s="63"/>
      <c r="C13" s="63"/>
      <c r="D13" s="63"/>
      <c r="E13" s="63"/>
    </row>
    <row r="14" spans="1:11" s="27" customFormat="1" x14ac:dyDescent="0.2">
      <c r="A14" s="63" t="s">
        <v>73</v>
      </c>
      <c r="B14" s="63"/>
      <c r="C14" s="63"/>
      <c r="D14" s="63"/>
      <c r="E14" s="63"/>
    </row>
    <row r="15" spans="1:11" x14ac:dyDescent="0.2">
      <c r="A15" s="14" t="s">
        <v>74</v>
      </c>
      <c r="B15" s="64" t="s">
        <v>71</v>
      </c>
      <c r="C15" s="64"/>
      <c r="D15" s="64"/>
      <c r="E15" s="28" t="s">
        <v>72</v>
      </c>
    </row>
    <row r="19" spans="1:5" x14ac:dyDescent="0.25">
      <c r="A19" s="24" t="s">
        <v>68</v>
      </c>
    </row>
    <row r="21" spans="1:5" x14ac:dyDescent="0.25">
      <c r="E21" s="29"/>
    </row>
    <row r="22" spans="1:5" x14ac:dyDescent="0.25">
      <c r="E22" s="29"/>
    </row>
    <row r="23" spans="1:5" x14ac:dyDescent="0.25">
      <c r="E23" s="29"/>
    </row>
  </sheetData>
  <mergeCells count="11">
    <mergeCell ref="A12:K12"/>
    <mergeCell ref="A13:E13"/>
    <mergeCell ref="A14:E14"/>
    <mergeCell ref="B15:D15"/>
    <mergeCell ref="A11:K11"/>
    <mergeCell ref="A10:K10"/>
    <mergeCell ref="C1:E1"/>
    <mergeCell ref="A3:K3"/>
    <mergeCell ref="A5:K5"/>
    <mergeCell ref="A6:K6"/>
    <mergeCell ref="A9:K9"/>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CBS</vt:lpstr>
      <vt:lpstr>Page 2</vt:lpstr>
      <vt:lpstr>CBS!Print_Area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Hasija, Richa</dc:creator>
  <cp:lastModifiedBy>Brimmer, Jonathan Elliott</cp:lastModifiedBy>
  <cp:lastPrinted>2022-01-28T18:11:51Z</cp:lastPrinted>
  <dcterms:created xsi:type="dcterms:W3CDTF">2021-10-29T22:38:51Z</dcterms:created>
  <dcterms:modified xsi:type="dcterms:W3CDTF">2022-01-28T23:51:47Z</dcterms:modified>
</cp:coreProperties>
</file>