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301066\Documents\STB &amp; AAR Reporting\STB &amp; AAR Reports 2022 Q3\"/>
    </mc:Choice>
  </mc:AlternateContent>
  <xr:revisionPtr revIDLastSave="0" documentId="13_ncr:1_{ABD33B7E-3C86-4DA4-A634-23886DAFEE69}" xr6:coauthVersionLast="46" xr6:coauthVersionMax="46" xr10:uidLastSave="{00000000-0000-0000-0000-000000000000}"/>
  <bookViews>
    <workbookView xWindow="-108" yWindow="-108" windowWidth="23256" windowHeight="12576" firstSheet="1" activeTab="1" xr2:uid="{BFD3D7F4-921C-4E2A-8655-B75E2114E552}"/>
  </bookViews>
  <sheets>
    <sheet name="Instructions" sheetId="6" state="hidden" r:id="rId1"/>
    <sheet name="CBS" sheetId="7" r:id="rId2"/>
    <sheet name="Page 2" sheetId="8" r:id="rId3"/>
  </sheets>
  <definedNames>
    <definedName name="_12_PAGE_25MO" localSheetId="1">#REF!</definedName>
    <definedName name="_12_PAGE_25MO" localSheetId="2">#REF!</definedName>
    <definedName name="_12_PAGE_25MO">#REF!</definedName>
    <definedName name="B_4" localSheetId="1">#REF!</definedName>
    <definedName name="B_4" localSheetId="2">#REF!</definedName>
    <definedName name="B_4">#REF!</definedName>
    <definedName name="B_5">#REF!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50YRLXAXJO8ZJB6CF0JE7J0"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4UMJUJISTKBDBNB8BVA1MXU"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JNDFFWYVW63HUYSJ2ITABZF"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A54J2A4I7IBQR19BTY28ZMR" hidden="1">#REF!</definedName>
    <definedName name="BEx1QMQAHG3KQUK59DVM68SWKZIZ"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QY8IN1ZRN0X97IJFXKAFKLG"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E3VV9LB0LZBDRQKO02D7SFA"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7HM3A6LJO00V67L7OG3OQS0"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7NHJMCCBBHZZ8D02H51V0FEA" hidden="1">#REF!</definedName>
    <definedName name="BEx587EYSS57E3PI8DT973HLJM9E" hidden="1">#REF!</definedName>
    <definedName name="BEx587KFQ3VKCOCY1SA5F24PQGUI" hidden="1">#REF!</definedName>
    <definedName name="BEx58O780PQ05NF0Z1SKKRB3N099" hidden="1">#REF!</definedName>
    <definedName name="BEx58XCD1OIOW71EU3HJ65AC5Y8T"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9TK74F1RCLPUJRSY1PIB11HF"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B3KBQ2JDMI9DMADNQK3DLAEU" hidden="1">#REF!</definedName>
    <definedName name="BEx5B4RHHX0J1BF2FZKEA0SPP29O" hidden="1">#REF!</definedName>
    <definedName name="BEx5B5YMSWP0OVI5CIQRP5V18D0C" hidden="1">#REF!</definedName>
    <definedName name="BEx5B825RW35M5H0UB2IZGGRS4ER" hidden="1">#REF!</definedName>
    <definedName name="BEx5B8CXVBER5DQILGU8AXQOT24Z"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P7PLKS5BQCANKULO3ABAPM"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GU3FQ8OM5KAE4WL8JWUAGHW" hidden="1">#REF!</definedName>
    <definedName name="BEx5HJZ9FAVNZSSBTAYRPZDYM9NU"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8OG59G0EKWRETZJIVB74DMH" hidden="1">#REF!</definedName>
    <definedName name="BEx5NA68N6FJFX9UJXK4M14U487F" hidden="1">#REF!</definedName>
    <definedName name="BEx5NIKBG2GDJOYGE3WCXKU7YY51"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P9Y43F99O2IT69MKCCXGL61" hidden="1">#REF!</definedName>
    <definedName name="BEx5P9Y9RDXNUAJ6CZ2LHMM8IM7T" hidden="1">#REF!</definedName>
    <definedName name="BEx5PEQWAXHWVP86I20AC22YV787"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PJVE1QNJLAXREAWYV5RISQ0"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ZAVEYE6XRSCRI58D7J2GR4"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LQX25AB8HQA40B3S5YV7LKWP"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904S75BPRYMHF0083JF7ES4NG"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C8PL10A11K258TNJ6NUK1TJ"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YSYW7QCPXS2NAVLFAU5Y2Z2" hidden="1">#REF!</definedName>
    <definedName name="BEx9C590HJ2O31IWJB73C1HR74AI" hidden="1">#REF!</definedName>
    <definedName name="BEx9CCQRMYYOGIOYTOM73VKDIPS1"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44PF362XH7PPGN5J9T8CR8P"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30PUPHLX0B3SOBLSYLGR75B"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4LVSMALXXKLQJEMZ88L67FD"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TLOM4ZSLEAANZKGH3J42MZ0"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9ETUPUW3ZEZA0SIUFTYKIF6" hidden="1">#REF!</definedName>
    <definedName name="BExBEC9ATLQZF86W1M3APSM4HEOH" hidden="1">#REF!</definedName>
    <definedName name="BExBEYFQJE9YK12A6JBMRFKEC7RN" hidden="1">#REF!</definedName>
    <definedName name="BExBF1FMUN0E2ANCBTF2458E5A38"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ILMURGYMAH6N5LF5DV6K3GM" hidden="1">#REF!</definedName>
    <definedName name="BExCXQUFBMXQ1650735H48B1AZT3"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T0SHZSODIWLYJYWX3S2MZTE"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WYO2DW3UBZGK905YL9SQFED"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SXGHD70AKVKFL01HQ5N21SJ"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HYNF5K131MA9RD5SLO3U3MW"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7AB10FZPL2QGFYB31SC3SS7"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IHL2ZMGI6QGV2D8TNDM30OK" hidden="1">#REF!</definedName>
    <definedName name="BExEXRBZ0DI9E2UFLLKYWGN66B61"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MH6LO6WTFAY01XGLQBCSZW" hidden="1">#REF!</definedName>
    <definedName name="BExF2CWZN6E87RGTBMD4YQI2QT7R" hidden="1">#REF!</definedName>
    <definedName name="BExF2DYO1WQ7GMXSTAQRDBW1NSFG"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CKYRZHSA95SEP49KRXJV7SC"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HGT5KDOCMV2EFS4OVKTWBRD" hidden="1">#REF!</definedName>
    <definedName name="BExGPID72Y4Y619LWASUQZKZHJNC" hidden="1">#REF!</definedName>
    <definedName name="BExGPPENQIANVGLVQJ77DK5JPRTB" hidden="1">#REF!</definedName>
    <definedName name="BExGPPUS20IN1SLFMQ5WZE62Y3IH"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05UAUM2FT17JELKYK6JDA9S"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7X53OR0PRUTN99BBJK07DJY"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6BMW0Y0XHNK6W4EY1RQULXH"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QTQM0HOD0BJI90YO7GOIN3"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X1XBB31HZTYEEVOBSE3C5A6" hidden="1">#REF!</definedName>
    <definedName name="BExIQYP5T1TPAQYW7QU1Q98BKX7W" hidden="1">#REF!</definedName>
    <definedName name="BExIR2ALYRP9FW99DK2084J7IIDC" hidden="1">#REF!</definedName>
    <definedName name="BExIR7ZMLO2IARIJ7FPEK66S1N9Z"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TWCGG2C1L6D24XWOVFLM4928"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EQIVBZA0673DLYBO3BOC6L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EP9CD1TGGBBAUQP7SSKXOYM"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0ANOHTEJI93P64QHSXHTQI9"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MH3QVKTG6NYFHH6CJA207L3" hidden="1">#REF!</definedName>
    <definedName name="BExKHPM9XA0ADDK7TUR0N38EXWEP" hidden="1">#REF!</definedName>
    <definedName name="BExKI0K75T5QABXB7K0JY03Q34SA"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J7TRKKFPUXEALJQ5BF99JL5"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7VR3SF3RN0UZ5BFUJS5V89C"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LHRBV2UGC6FBMBXNH56CXVA"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KEN3Y2ZOTHNALJWHUH9MXIN" hidden="1">#REF!</definedName>
    <definedName name="BExMDPI2FVMORSWDDCVAJ85WYAYO"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FW0TEY73GRN1OGNWRJCBPXC7" hidden="1">#REF!</definedName>
    <definedName name="BExMG9NSK30KD01QX0UBN2VNRTG4"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PBJ1N65KO2WYV5M0LPXCIZO"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NC8ZFB9DRFOJ961ZAJ8U3A8" hidden="1">#REF!</definedName>
    <definedName name="BExMJTBV8A3D31W2IQHP9RDFPPHQ" hidden="1">#REF!</definedName>
    <definedName name="BExMK1KOG1DGUK0R1UXFMVCAEVH2"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K9PPDJMZW1WBT1COVKNW0BY"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9YYSP1XISEDOEK47E58FNGL" hidden="1">#REF!</definedName>
    <definedName name="BExMOI29DOEK5R1A5QZPUDKF7N6T"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HNYP261VYHWNG1SNGTF3576" hidden="1">#REF!</definedName>
    <definedName name="BExO7OUQS3XTUQ2LDKGQ8AAQ3OJJ"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HYXEYXTPRVR5RSRWYXZRPC5"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PSVVKSFK36W983YJJAPTEM8" hidden="1">#REF!</definedName>
    <definedName name="BExOERG5LWXYYEN1DY1H2FWRJS9T" hidden="1">#REF!</definedName>
    <definedName name="BExOEV1S6JJVO5PP4BZ20SNGZR7D" hidden="1">#REF!</definedName>
    <definedName name="BExOFEDNCYI2TPTMQ8SJN3AW4YMF" hidden="1">#REF!</definedName>
    <definedName name="BExOFN2JE8NS6F3SG8XPMAWNCIQW" hidden="1">#REF!</definedName>
    <definedName name="BExOFVLXVD6RVHSQO8KZOOACSV24"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01BFYEJVQ7VJKHFVA6JRV20" hidden="1">#REF!</definedName>
    <definedName name="BExOM3HIJ3UZPOKJI68KPBJAHPDC"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2SD7BFYD3P54A71WWSV9DO83"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OL6J7PANVH0IACM3M97KNPN"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TN6ZVYQ1O23XZ29KXYHG3TL" hidden="1">#REF!</definedName>
    <definedName name="BExQ4XJHD7EJCNH7S1MJDZJ2MNWG" hidden="1">#REF!</definedName>
    <definedName name="BExQ5039ZCEWBUJHU682G4S89J03"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S05ZS349N03UOBGWAHGK9C6"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2WNT7JYBYQGHR0SRICTCX97"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AXXA1MUGT0K34YNRL8ZVBPCS"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CPRGRAWNHB069O2KOJOB95P5"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LWM4XF6C6BPONBXQM9ZODAG"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OXXVT0IJ76CJMDCSWPLT6QS" hidden="1">#REF!</definedName>
    <definedName name="BExQIS8O6R36CI01XRY9ISM99TW9" hidden="1">#REF!</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AHK38T7KDJPNDZ84ZDE9DYA"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GHQUF6YT0RU3TKDEO8CSJYB" hidden="1">#REF!</definedName>
    <definedName name="BExS0K8IHC45I78DMZBOJ1P13KQA"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3TV709RBFNDJMUYD4MMM9EOR"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C86OHQOLY3P9G07RQI7KN3W" hidden="1">#REF!</definedName>
    <definedName name="BExS6GKQ96EHVLYWNJDWXZXUZW90"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WDX408F60MH1X9B9UZ2H4R7" hidden="1">#REF!</definedName>
    <definedName name="BExS8Z2W2QEC3MH0BZIYLDFQNUIP" hidden="1">#REF!</definedName>
    <definedName name="BExS92DKGRFFCIA9C0IXDOLO57EP" hidden="1">#REF!</definedName>
    <definedName name="BExS95IXFQ7PJQM55SVLZRX8SN4D"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J7DADEMVLHQEA9W38ZHVSRW"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5BLDSAGPEEOHKSQZFTU5LD" hidden="1">#REF!</definedName>
    <definedName name="BExSFKQRST2S9KXWWLCXYLKSF4G1" hidden="1">#REF!</definedName>
    <definedName name="BExSFN51PEAKNRG2MZ376130DD6O"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FDSWHE81CO63W419291R6W"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M5CK6XK55UIHDVYRXJJJRI4" hidden="1">#REF!</definedName>
    <definedName name="BExU2NSQWKO6QTL4M69PKCSM7OZ7" hidden="1">#REF!</definedName>
    <definedName name="BExU2TXVT25ZTOFQAF6CM53Z1RLF" hidden="1">#REF!</definedName>
    <definedName name="BExU2XZLYIU19G7358W5T9E87AFR" hidden="1">#REF!</definedName>
    <definedName name="BExU39IXUSG8ZS80B5PPA0IW6T1B"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4TKLWPQTAQEYW6AX6LODJ5OP"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VMPOHNS9JE5LEP2DNKABJ9N"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CRMRPTBW3B505T0J04JHGP91"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2CV5TETPWIW743JIFFUXU0J"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2FOZ7QQEJGS7ZPJLA21341Z"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XSX38XS19P0T0KFY45DKW12" hidden="1">#REF!</definedName>
    <definedName name="BExW4Z029R9E19ZENN3WEA3VDAD1" hidden="1">#REF!</definedName>
    <definedName name="BExW5AZNT6IAZGNF2C879ODHY1B8"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794A74Z5F2K8LVQLD6VSKXUE" hidden="1">#REF!</definedName>
    <definedName name="BExW7ZXVH86TQ5PK3NRVX6RW9RSL"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A1LPXT6QHZ52KZMKKKGNW3"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SVVF98R7U1T29NBP7KT9JBYI"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RXWHPJ4ZKQ9QAR6R93F632U" hidden="1">#REF!</definedName>
    <definedName name="BExXTZKZ4CG92ZQLIRKEXXH9BFIR" hidden="1">#REF!</definedName>
    <definedName name="BExXU4J2BM2964GD5UZHM752Q4NS" hidden="1">#REF!</definedName>
    <definedName name="BExXU6XDTT7RM93KILIDEYPA9XKF" hidden="1">#REF!</definedName>
    <definedName name="BExXU8KO05GGCG88ZWXOC3LBWXHA" hidden="1">#REF!</definedName>
    <definedName name="BExXU8VLZA7WLPZ3RAQZGNERUD26" hidden="1">#REF!</definedName>
    <definedName name="BExXUB9RSLSCNN5ETLXY72DAPZZM" hidden="1">#REF!</definedName>
    <definedName name="BExXUFRM82XQIN2T8KGLDQL1IBQW" hidden="1">#REF!</definedName>
    <definedName name="BExXUGIO9YZO6RHI021H6YRN6HFI"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VTTHSUT6CDLM81MR7C2TS2H6" hidden="1">#REF!</definedName>
    <definedName name="BExXW0K72T1Y8K1I4VZT87UY9S2G" hidden="1">#REF!</definedName>
    <definedName name="BExXW27LOSGQSVEJ2KE5QUMMOUTO"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ESYYEQDHQHNJEU3GVCK85AZ"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M7JVLG0W8EG5RBU915U3SKBY" hidden="1">#REF!</definedName>
    <definedName name="BExZM7ZXYYTGWB8654SSYEP6JFQO"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4DSRSGIIAMLIBFWYV1WUO7"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S8WO5QK87WUNW1WQ2UJSDYT" hidden="1">#REF!</definedName>
    <definedName name="BExZYUHVT5NZJAJIG8IXG1TK6PTR" hidden="1">#REF!</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S_98">#REF!</definedName>
    <definedName name="BS_99">#REF!</definedName>
    <definedName name="BS_SUM_25MO">#REF!</definedName>
    <definedName name="BS_SUM_98">#REF!</definedName>
    <definedName name="BS_SUM_99">#REF!</definedName>
    <definedName name="CBS">#REF!</definedName>
    <definedName name="DATA">#REF!</definedName>
    <definedName name="IMPORT">#REF!</definedName>
    <definedName name="LEADS">#REF!</definedName>
    <definedName name="LEADS_25MO">#REF!</definedName>
    <definedName name="LEADS_98">#REF!</definedName>
    <definedName name="LEADS_99">#REF!</definedName>
    <definedName name="LOLD">1</definedName>
    <definedName name="LOLD_Table">7</definedName>
    <definedName name="NEXT">#REF!</definedName>
    <definedName name="_xlnm.Print_Area" localSheetId="1">CBS!$A$1:$F$49</definedName>
    <definedName name="PRINT_CF_9899">#REF!</definedName>
    <definedName name="PRT_12_PAGE_25M" localSheetId="1">#REF!</definedName>
    <definedName name="PRT_12_PAGE_25M" localSheetId="2">#REF!</definedName>
    <definedName name="PRT_12_PAGE_25M">#REF!</definedName>
    <definedName name="PRT_98_WCRECON">#REF!</definedName>
    <definedName name="PRT_99_WCRECON">#REF!</definedName>
    <definedName name="PRT_BS_98">#REF!</definedName>
    <definedName name="PRT_BS_99">#REF!</definedName>
    <definedName name="PRT_BS_SUM_25MO">#REF!</definedName>
    <definedName name="PRT_BSSUM_98">#REF!</definedName>
    <definedName name="PRT_BSSUM_99">#REF!</definedName>
    <definedName name="PRT_CF_1998">#REF!</definedName>
    <definedName name="PRT_CF_1999">#REF!</definedName>
    <definedName name="PRT_LEAD_25MO">#REF!</definedName>
    <definedName name="PRT_LEAD_ACT_98">#REF!</definedName>
    <definedName name="PRT_LEAD_PLN_99">#REF!</definedName>
    <definedName name="PRT_NCA_98">#REF!</definedName>
    <definedName name="PRT_NCA_99">#REF!</definedName>
    <definedName name="SAPBEXhrIndnt" hidden="1">"Wide"</definedName>
    <definedName name="SAPsysID" hidden="1">"708C5W7SBKP804JT78WJ0JNKI"</definedName>
    <definedName name="SAPwbID" hidden="1">"ARS"</definedName>
    <definedName name="SB_5_B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7" l="1"/>
  <c r="C40" i="7"/>
  <c r="F35" i="7"/>
  <c r="F34" i="7"/>
  <c r="F27" i="7"/>
  <c r="F21" i="7"/>
  <c r="F15" i="7"/>
  <c r="E15" i="7"/>
  <c r="E21" i="7" s="1"/>
  <c r="E34" i="7"/>
  <c r="E40" i="7"/>
  <c r="F52" i="7" l="1"/>
  <c r="E27" i="7"/>
  <c r="E35" i="7" s="1"/>
  <c r="E52" i="7" s="1"/>
  <c r="B40" i="7"/>
</calcChain>
</file>

<file path=xl/sharedStrings.xml><?xml version="1.0" encoding="utf-8"?>
<sst xmlns="http://schemas.openxmlformats.org/spreadsheetml/2006/main" count="79" uniqueCount="79">
  <si>
    <t>OMB Clearance No. 2140-0012</t>
  </si>
  <si>
    <t xml:space="preserve"> </t>
  </si>
  <si>
    <t>Prepayments and Working Funds (Accounts 710, 711, &amp; 714)</t>
  </si>
  <si>
    <t>Other current assets (Accounts 713, 713.5, &amp; 713.6)</t>
  </si>
  <si>
    <t>Special funds and other investments and advances (Accounts 715-717, &amp; 722-723)</t>
  </si>
  <si>
    <t>Investments and advances affiliated companies (Accounts 721 &amp; 721.5)</t>
  </si>
  <si>
    <t>Retained earnings (Accounts 797-798)</t>
  </si>
  <si>
    <t>Accumulated Other Comprehensive Income or (loss) (Account 799)</t>
  </si>
  <si>
    <t>FIGURES FOR QUARTER</t>
  </si>
  <si>
    <t>CUMULATIVE FIGURES</t>
  </si>
  <si>
    <t>OUT OF BALANCE</t>
  </si>
  <si>
    <t>Form CBS</t>
  </si>
  <si>
    <t xml:space="preserve">Railroad </t>
  </si>
  <si>
    <t>BNSF RAILWAY COMPANY</t>
  </si>
  <si>
    <t xml:space="preserve">Quarter </t>
  </si>
  <si>
    <t xml:space="preserve">Year </t>
  </si>
  <si>
    <t>Amended</t>
  </si>
  <si>
    <t>No</t>
  </si>
  <si>
    <t>1.        Under order of the Surface Transportation Board, Class I railroads, excluding switching and terminal companies, are required tofile quarterly reports of balance sheet items, Form CBS, in duplicate, to the Office of Economics, Environmental Analysis and Administration, Surface Transportation Board, 395 E Street S.W . W ashington, DC 20423, within 50 days after the close of each quarter. Reports should be prepared on a calendar quarter basis beginning with the first day of January, April, July, and October.</t>
  </si>
  <si>
    <t>2.        The items reported on Form CBS should be taken from and agree with the accounts kept in conformity with the currentUniform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</si>
  <si>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</si>
  <si>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 xml:space="preserve">     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</si>
  <si>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</si>
  <si>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 ashington, DC 20423-0001.</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</si>
  <si>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</si>
  <si>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t>Expiration Date 11-30-2024</t>
  </si>
  <si>
    <t>Balance at End of Quarter (in thousands)</t>
  </si>
  <si>
    <t>1. Copy and Paste figures from Computation File</t>
  </si>
  <si>
    <t>2. Update dates on both pgs</t>
  </si>
  <si>
    <t>3. Break the links from computation file (if any)</t>
  </si>
  <si>
    <t>4. Keep subtotal sums</t>
  </si>
  <si>
    <t>3rd</t>
  </si>
  <si>
    <t>SURFACE TRANSPORTATION BOARD</t>
  </si>
  <si>
    <t>Temporary cash investments and special deposits (Accounts 702 &amp; 703)</t>
  </si>
  <si>
    <t>Accounts receivables (Accounts 704-709.5)</t>
  </si>
  <si>
    <t>Materials and supplies (Account 712)</t>
  </si>
  <si>
    <t>TOTAL CURRENT ASSETS</t>
  </si>
  <si>
    <t>Transportation property - net (Accounts 731-735)</t>
  </si>
  <si>
    <t>Property used in other than carrier operation less depreciation (Accounts 737 &amp; 738)</t>
  </si>
  <si>
    <t>Other assets and deferred debits (Accounts 739, 741, 743, &amp; 744)</t>
  </si>
  <si>
    <t>TOTAL ASSETS</t>
  </si>
  <si>
    <t>Long term debt due after one year (Accounts 765-770.2)</t>
  </si>
  <si>
    <t>Deferred revenues - transfers from govt. authorities (Account 783)</t>
  </si>
  <si>
    <t>Accumulated deferred income tax credits (Account 786)</t>
  </si>
  <si>
    <t>Other liabilities &amp; deferred credits (Accounts 771,772,774,775,781,782,784)</t>
  </si>
  <si>
    <t>TOTAL LIABILITIES</t>
  </si>
  <si>
    <t>Additional capital (Accounts 794 &amp; 795)</t>
  </si>
  <si>
    <t>Less treasury stock (Account 798.5)</t>
  </si>
  <si>
    <t>Equity in undistributed earnings (losses) of affiliated companies</t>
  </si>
  <si>
    <t>TOTAL SHAREHOLDERS' EQUITY</t>
  </si>
  <si>
    <t>TOTAL LIABILITIES AND SHAREHOLDERS' EQUITY</t>
  </si>
  <si>
    <r>
      <rPr>
        <b/>
        <sz val="9"/>
        <rFont val="Arial"/>
        <family val="2"/>
      </rPr>
      <t>QUARTERLY CONDENSED BALANCE SHEET - RAILROADS</t>
    </r>
  </si>
  <si>
    <r>
      <t xml:space="preserve">FORM CBS                QUARTER    1 [ ]    2 [ ]    3 [X]    4 [ ]       YEAR </t>
    </r>
    <r>
      <rPr>
        <u/>
        <sz val="9"/>
        <rFont val="Arial"/>
        <family val="2"/>
      </rPr>
      <t>   2022         </t>
    </r>
    <r>
      <rPr>
        <sz val="9"/>
        <rFont val="Arial"/>
        <family val="2"/>
      </rPr>
      <t xml:space="preserve">       AMENDED:  YES [   ]    NO [  X  ]</t>
    </r>
  </si>
  <si>
    <r>
      <rPr>
        <b/>
        <sz val="9"/>
        <rFont val="Arial"/>
        <family val="2"/>
      </rPr>
      <t>This Year
b</t>
    </r>
  </si>
  <si>
    <r>
      <rPr>
        <b/>
        <sz val="9"/>
        <rFont val="Arial"/>
        <family val="2"/>
      </rPr>
      <t>Last Year
c</t>
    </r>
  </si>
  <si>
    <r>
      <t xml:space="preserve">               </t>
    </r>
    <r>
      <rPr>
        <b/>
        <sz val="9"/>
        <rFont val="Arial"/>
        <family val="2"/>
      </rPr>
      <t xml:space="preserve">ASSETS
</t>
    </r>
    <r>
      <rPr>
        <sz val="9"/>
        <rFont val="Arial"/>
        <family val="2"/>
      </rPr>
      <t>Cash (Account 701)</t>
    </r>
  </si>
  <si>
    <r>
      <t xml:space="preserve">               </t>
    </r>
    <r>
      <rPr>
        <b/>
        <sz val="9"/>
        <rFont val="Arial"/>
        <family val="2"/>
      </rPr>
      <t xml:space="preserve">LIABILITIES
</t>
    </r>
    <r>
      <rPr>
        <sz val="9"/>
        <rFont val="Arial"/>
        <family val="2"/>
      </rPr>
      <t>Current liabilities (Accounts 751-764)</t>
    </r>
  </si>
  <si>
    <r>
      <t xml:space="preserve">               </t>
    </r>
    <r>
      <rPr>
        <b/>
        <sz val="9"/>
        <rFont val="Arial"/>
        <family val="2"/>
      </rPr>
      <t xml:space="preserve">SHAREHOLDERS' EQUITY
</t>
    </r>
    <r>
      <rPr>
        <sz val="9"/>
        <rFont val="Arial"/>
        <family val="2"/>
      </rPr>
      <t>Capital stock (Accounts 791-793)</t>
    </r>
  </si>
  <si>
    <r>
      <rPr>
        <sz val="9"/>
        <rFont val="Arial"/>
        <family val="2"/>
      </rPr>
      <t>GROSS EXPENDITURES FOR ADDITIONS AND BETTERMENTS (Accounts 731 &amp; 732)</t>
    </r>
  </si>
  <si>
    <r>
      <rPr>
        <sz val="9"/>
        <rFont val="Arial"/>
        <family val="2"/>
      </rPr>
      <t>Figures for the Quarter</t>
    </r>
  </si>
  <si>
    <r>
      <rPr>
        <sz val="9"/>
        <rFont val="Arial"/>
        <family val="2"/>
      </rPr>
      <t>Cumulative Figures</t>
    </r>
  </si>
  <si>
    <r>
      <rPr>
        <sz val="9"/>
        <rFont val="Arial"/>
        <family val="2"/>
      </rPr>
      <t>This Year
a</t>
    </r>
  </si>
  <si>
    <r>
      <rPr>
        <sz val="9"/>
        <rFont val="Arial"/>
        <family val="2"/>
      </rPr>
      <t>Last Year
b</t>
    </r>
  </si>
  <si>
    <r>
      <rPr>
        <sz val="9"/>
        <rFont val="Arial"/>
        <family val="2"/>
      </rPr>
      <t>This Year
c</t>
    </r>
  </si>
  <si>
    <r>
      <rPr>
        <sz val="9"/>
        <rFont val="Arial"/>
        <family val="2"/>
      </rPr>
      <t>Last Year
d</t>
    </r>
  </si>
  <si>
    <r>
      <rPr>
        <sz val="9"/>
        <rFont val="Arial"/>
        <family val="2"/>
      </rPr>
      <t>Road</t>
    </r>
  </si>
  <si>
    <r>
      <rPr>
        <sz val="9"/>
        <rFont val="Arial"/>
        <family val="2"/>
      </rPr>
      <t>Equipment</t>
    </r>
  </si>
  <si>
    <r>
      <rPr>
        <sz val="9"/>
        <rFont val="Arial"/>
        <family val="2"/>
      </rPr>
      <t>Total</t>
    </r>
  </si>
  <si>
    <r>
      <rPr>
        <sz val="9"/>
        <rFont val="Arial"/>
        <family val="2"/>
      </rPr>
      <t>Number of Revenue Tons Carried</t>
    </r>
  </si>
  <si>
    <r>
      <rPr>
        <sz val="9"/>
        <rFont val="Arial"/>
        <family val="2"/>
      </rPr>
      <t>Number of Revenue Tons Carried One Mile (Thousands)</t>
    </r>
  </si>
  <si>
    <r>
      <rPr>
        <sz val="9"/>
        <rFont val="Arial"/>
        <family val="2"/>
      </rPr>
      <t>Page 1 of 2</t>
    </r>
  </si>
  <si>
    <t>BNSF Railway Company
2500 Lou Menk Drive
Fort Worth, TX 76131</t>
  </si>
  <si>
    <r>
      <rPr>
        <b/>
        <sz val="9"/>
        <rFont val="Arial"/>
        <family val="2"/>
      </rPr>
      <t>CERTIFICATION</t>
    </r>
  </si>
  <si>
    <t>Page 2 of 2</t>
  </si>
  <si>
    <t>Name (Printed): Jonathan Brimmer</t>
  </si>
  <si>
    <t>Title: Director - Accounting &amp; Reporting</t>
  </si>
  <si>
    <t>Date: 10/28/22</t>
  </si>
  <si>
    <r>
      <t xml:space="preserve">Signature: </t>
    </r>
    <r>
      <rPr>
        <sz val="14"/>
        <color rgb="FF000000"/>
        <rFont val="Vladimir Script"/>
        <family val="4"/>
      </rPr>
      <t>Jonathan Brimmer</t>
    </r>
  </si>
  <si>
    <t>Telephone Number: 817-352-4814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</si>
</sst>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_-* #,##0.00\ _D_M_-;\-* #,##0.00\ _D_M_-;_-* &quot;-&quot;??\ _D_M_-;_-@_-"/>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b/>
      <sz val="9"/>
      <color rgb="FF000000"/>
      <name val="Arial"/>
      <family val="2"/>
    </font>
    <font>
      <b/>
      <sz val="9"/>
      <color theme="1"/>
      <name val="Arial"/>
      <family val="2"/>
    </font>
    <font>
      <sz val="9"/>
      <name val="Arial"/>
      <family val="2"/>
    </font>
    <font>
      <sz val="9"/>
      <color rgb="FF000000"/>
      <name val="Arial"/>
      <family val="2"/>
    </font>
    <font>
      <u/>
      <sz val="9"/>
      <name val="Arial"/>
      <family val="2"/>
    </font>
    <font>
      <sz val="10"/>
      <name val="Arial"/>
      <family val="2"/>
    </font>
    <font>
      <b/>
      <sz val="9"/>
      <name val="Arial"/>
      <family val="2"/>
    </font>
    <font>
      <sz val="9"/>
      <color theme="1"/>
      <name val="Arial"/>
      <family val="2"/>
    </font>
    <font>
      <sz val="14"/>
      <color rgb="FF000000"/>
      <name val="Vladimir Script"/>
      <family val="4"/>
    </font>
  </fonts>
  <fills count="3">
    <fill>
      <patternFill patternType="none"/>
    </fill>
    <fill>
      <patternFill patternType="gray125"/>
    </fill>
    <fill>
      <patternFill patternType="solid">
        <fgColor rgb="FFFFFFFF"/>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165" fontId="10" fillId="0" borderId="0" applyFont="0" applyFill="0" applyBorder="0" applyAlignment="0" applyProtection="0"/>
    <xf numFmtId="0" fontId="4" fillId="0" borderId="0"/>
    <xf numFmtId="0" fontId="3" fillId="0" borderId="0"/>
    <xf numFmtId="0" fontId="2" fillId="0" borderId="0"/>
    <xf numFmtId="0" fontId="1" fillId="0" borderId="0"/>
  </cellStyleXfs>
  <cellXfs count="76">
    <xf numFmtId="0" fontId="0" fillId="0" borderId="0" xfId="0"/>
    <xf numFmtId="0" fontId="10" fillId="0" borderId="0" xfId="0" applyFont="1"/>
    <xf numFmtId="0" fontId="7" fillId="0" borderId="0" xfId="0" applyFont="1" applyFill="1" applyAlignment="1">
      <alignment horizontal="left" vertical="top"/>
    </xf>
    <xf numFmtId="0" fontId="7" fillId="0" borderId="0" xfId="0" applyFont="1" applyFill="1" applyAlignment="1">
      <alignment horizontal="left"/>
    </xf>
    <xf numFmtId="0" fontId="8" fillId="0" borderId="0" xfId="2" applyFont="1" applyFill="1" applyAlignment="1">
      <alignment horizontal="left" vertical="top"/>
    </xf>
    <xf numFmtId="0" fontId="8" fillId="0" borderId="0" xfId="2" applyFont="1" applyFill="1" applyAlignment="1">
      <alignment horizontal="center" vertical="top"/>
    </xf>
    <xf numFmtId="0" fontId="8" fillId="0" borderId="0" xfId="2" applyFont="1" applyFill="1" applyAlignment="1">
      <alignment horizontal="right" vertical="top"/>
    </xf>
    <xf numFmtId="0" fontId="7" fillId="0" borderId="0" xfId="2" applyFont="1" applyFill="1" applyAlignment="1">
      <alignment horizontal="left" vertical="top"/>
    </xf>
    <xf numFmtId="0" fontId="8" fillId="0" borderId="11" xfId="2" applyFont="1" applyFill="1" applyBorder="1" applyAlignment="1">
      <alignment horizontal="center" vertical="top" wrapText="1"/>
    </xf>
    <xf numFmtId="164" fontId="8" fillId="0" borderId="13" xfId="0" applyNumberFormat="1" applyFont="1" applyFill="1" applyBorder="1" applyAlignment="1">
      <alignment horizontal="center" wrapText="1"/>
    </xf>
    <xf numFmtId="41" fontId="8" fillId="0" borderId="13" xfId="2" applyNumberFormat="1" applyFont="1" applyFill="1" applyBorder="1" applyAlignment="1">
      <alignment horizontal="left" wrapText="1"/>
    </xf>
    <xf numFmtId="164" fontId="8" fillId="0" borderId="13" xfId="0" applyNumberFormat="1" applyFont="1" applyFill="1" applyBorder="1" applyAlignment="1">
      <alignment horizontal="center" vertical="top" wrapText="1"/>
    </xf>
    <xf numFmtId="164" fontId="8" fillId="0" borderId="13" xfId="0" applyNumberFormat="1" applyFont="1" applyFill="1" applyBorder="1" applyAlignment="1">
      <alignment horizontal="center" vertical="center" wrapText="1"/>
    </xf>
    <xf numFmtId="41" fontId="8" fillId="0" borderId="13" xfId="2" applyNumberFormat="1" applyFont="1" applyFill="1" applyBorder="1" applyAlignment="1">
      <alignment horizontal="left" vertical="top" wrapText="1"/>
    </xf>
    <xf numFmtId="0" fontId="8" fillId="0" borderId="13" xfId="2" applyFont="1" applyFill="1" applyBorder="1" applyAlignment="1">
      <alignment horizontal="left" vertical="top" wrapText="1"/>
    </xf>
    <xf numFmtId="41" fontId="8" fillId="0" borderId="2" xfId="2" applyNumberFormat="1" applyFont="1" applyFill="1" applyBorder="1" applyAlignment="1">
      <alignment horizontal="left" vertical="top" wrapText="1"/>
    </xf>
    <xf numFmtId="41" fontId="8" fillId="0" borderId="3" xfId="2" applyNumberFormat="1" applyFont="1" applyFill="1" applyBorder="1" applyAlignment="1">
      <alignment horizontal="left" vertical="top" wrapText="1"/>
    </xf>
    <xf numFmtId="41" fontId="8" fillId="0" borderId="13" xfId="2" applyNumberFormat="1" applyFont="1" applyFill="1" applyBorder="1" applyAlignment="1">
      <alignment horizontal="center" vertical="top" wrapText="1"/>
    </xf>
    <xf numFmtId="3" fontId="8" fillId="0" borderId="13" xfId="2" applyNumberFormat="1" applyFont="1" applyFill="1" applyBorder="1" applyAlignment="1">
      <alignment horizontal="right" wrapText="1"/>
    </xf>
    <xf numFmtId="0" fontId="8" fillId="0" borderId="0" xfId="2" applyFont="1" applyFill="1" applyAlignment="1">
      <alignment horizontal="left" vertical="top" wrapText="1"/>
    </xf>
    <xf numFmtId="164" fontId="8" fillId="0" borderId="0" xfId="2" applyNumberFormat="1" applyFont="1" applyFill="1" applyAlignment="1">
      <alignment horizontal="left" vertical="top" wrapText="1"/>
    </xf>
    <xf numFmtId="0" fontId="7" fillId="0" borderId="0" xfId="0" applyFont="1" applyFill="1" applyAlignment="1">
      <alignment horizontal="right"/>
    </xf>
    <xf numFmtId="41" fontId="8" fillId="0" borderId="0" xfId="2" applyNumberFormat="1" applyFont="1" applyFill="1" applyAlignment="1">
      <alignment horizontal="left" vertical="center"/>
    </xf>
    <xf numFmtId="49" fontId="8" fillId="0" borderId="0" xfId="5" applyNumberFormat="1" applyFont="1" applyFill="1"/>
    <xf numFmtId="0" fontId="12" fillId="0" borderId="0" xfId="5" applyFont="1" applyFill="1"/>
    <xf numFmtId="0" fontId="7" fillId="0" borderId="0" xfId="0" applyFont="1" applyFill="1" applyAlignment="1">
      <alignment horizontal="left" vertical="top" wrapText="1"/>
    </xf>
    <xf numFmtId="165" fontId="7" fillId="0" borderId="0" xfId="1" applyFont="1" applyFill="1" applyBorder="1" applyAlignment="1">
      <alignment horizontal="left" vertical="top"/>
    </xf>
    <xf numFmtId="0" fontId="8" fillId="0" borderId="0" xfId="0" applyFont="1" applyFill="1" applyAlignment="1"/>
    <xf numFmtId="0" fontId="7" fillId="0" borderId="0" xfId="0" applyFont="1" applyFill="1" applyAlignment="1"/>
    <xf numFmtId="0" fontId="8" fillId="0" borderId="0" xfId="0" applyFont="1" applyFill="1" applyBorder="1" applyAlignment="1"/>
    <xf numFmtId="49" fontId="5" fillId="0" borderId="0" xfId="5" applyNumberFormat="1" applyFont="1" applyFill="1" applyAlignment="1"/>
    <xf numFmtId="0" fontId="12" fillId="0" borderId="0" xfId="5" applyFont="1" applyFill="1" applyAlignment="1">
      <alignment horizontal="right"/>
    </xf>
    <xf numFmtId="0" fontId="6" fillId="0" borderId="0" xfId="5" applyFont="1" applyFill="1" applyAlignment="1"/>
    <xf numFmtId="0" fontId="6" fillId="0" borderId="0" xfId="5" applyFont="1" applyFill="1" applyAlignment="1">
      <alignment horizontal="left"/>
    </xf>
    <xf numFmtId="0" fontId="8" fillId="0" borderId="1" xfId="2" applyFont="1" applyFill="1" applyBorder="1" applyAlignment="1">
      <alignment horizontal="left" vertical="top" wrapText="1"/>
    </xf>
    <xf numFmtId="0" fontId="8" fillId="0" borderId="11" xfId="2" applyFont="1" applyFill="1" applyBorder="1" applyAlignment="1">
      <alignment horizontal="center" vertical="top" wrapText="1"/>
    </xf>
    <xf numFmtId="0" fontId="7" fillId="0" borderId="0" xfId="0" applyFont="1" applyFill="1" applyAlignment="1">
      <alignment vertical="top" wrapText="1"/>
    </xf>
    <xf numFmtId="0" fontId="8"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7" xfId="2" applyFont="1" applyFill="1" applyBorder="1" applyAlignment="1">
      <alignment horizontal="center" vertical="top" wrapText="1"/>
    </xf>
    <xf numFmtId="0" fontId="8" fillId="0" borderId="11" xfId="2" applyFont="1" applyFill="1" applyBorder="1" applyAlignment="1">
      <alignment horizontal="center" vertical="top" wrapText="1"/>
    </xf>
    <xf numFmtId="0" fontId="8" fillId="0" borderId="4" xfId="2" applyFont="1" applyFill="1" applyBorder="1" applyAlignment="1">
      <alignment horizontal="center" vertical="top" wrapText="1"/>
    </xf>
    <xf numFmtId="0" fontId="8" fillId="0" borderId="6" xfId="2" applyFont="1" applyFill="1" applyBorder="1" applyAlignment="1">
      <alignment horizontal="center" vertical="top" wrapText="1"/>
    </xf>
    <xf numFmtId="0" fontId="8" fillId="0" borderId="7" xfId="2" applyFont="1" applyFill="1" applyBorder="1" applyAlignment="1">
      <alignment horizontal="center" wrapText="1"/>
    </xf>
    <xf numFmtId="0" fontId="8" fillId="0" borderId="11" xfId="2" applyFont="1" applyFill="1" applyBorder="1" applyAlignment="1">
      <alignment horizontal="center" wrapText="1"/>
    </xf>
    <xf numFmtId="0" fontId="7" fillId="0" borderId="12"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2" xfId="2" applyFont="1" applyFill="1" applyBorder="1" applyAlignment="1">
      <alignment horizontal="left" vertical="top" wrapText="1"/>
    </xf>
    <xf numFmtId="0" fontId="8" fillId="0" borderId="3" xfId="2" applyFont="1" applyFill="1" applyBorder="1" applyAlignment="1">
      <alignment horizontal="left" vertical="top" wrapText="1"/>
    </xf>
    <xf numFmtId="0" fontId="8" fillId="0" borderId="12" xfId="0" applyFont="1" applyFill="1" applyBorder="1" applyAlignment="1">
      <alignment horizontal="left" vertical="top" wrapText="1"/>
    </xf>
    <xf numFmtId="0" fontId="11" fillId="0" borderId="4" xfId="2" applyFont="1" applyFill="1" applyBorder="1" applyAlignment="1">
      <alignment horizontal="center" wrapText="1"/>
    </xf>
    <xf numFmtId="0" fontId="8" fillId="0" borderId="5" xfId="2" applyFont="1" applyFill="1" applyBorder="1" applyAlignment="1">
      <alignment horizontal="center" wrapText="1"/>
    </xf>
    <xf numFmtId="0" fontId="8" fillId="0" borderId="6" xfId="2" applyFont="1" applyFill="1" applyBorder="1" applyAlignment="1">
      <alignment horizontal="center" wrapText="1"/>
    </xf>
    <xf numFmtId="0" fontId="8" fillId="0" borderId="8" xfId="2" applyFont="1" applyFill="1" applyBorder="1" applyAlignment="1">
      <alignment horizontal="center" wrapText="1"/>
    </xf>
    <xf numFmtId="0" fontId="8" fillId="0" borderId="9" xfId="2" applyFont="1" applyFill="1" applyBorder="1" applyAlignment="1">
      <alignment horizontal="center" wrapText="1"/>
    </xf>
    <xf numFmtId="0" fontId="8" fillId="0" borderId="10" xfId="2" applyFont="1" applyFill="1" applyBorder="1" applyAlignment="1">
      <alignment horizontal="center" wrapText="1"/>
    </xf>
    <xf numFmtId="0" fontId="8" fillId="0" borderId="7" xfId="2" applyFont="1" applyFill="1" applyBorder="1" applyAlignment="1">
      <alignment horizontal="left" vertical="top" wrapText="1"/>
    </xf>
    <xf numFmtId="0" fontId="8" fillId="0" borderId="11" xfId="2" applyFont="1" applyFill="1" applyBorder="1" applyAlignment="1">
      <alignment horizontal="left" vertical="top" wrapText="1"/>
    </xf>
    <xf numFmtId="0" fontId="11" fillId="0" borderId="4"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11" fillId="0" borderId="0" xfId="2" applyFont="1" applyFill="1" applyAlignment="1">
      <alignment horizontal="center" vertical="top"/>
    </xf>
    <xf numFmtId="0" fontId="8" fillId="0" borderId="0" xfId="2" applyFont="1" applyFill="1" applyAlignment="1">
      <alignment horizontal="center" vertical="top"/>
    </xf>
    <xf numFmtId="0" fontId="8" fillId="0" borderId="0" xfId="2" applyFont="1" applyFill="1" applyAlignment="1">
      <alignment horizontal="left" vertical="top"/>
    </xf>
    <xf numFmtId="0" fontId="8" fillId="2" borderId="1"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3" xfId="2" applyFont="1" applyFill="1" applyBorder="1" applyAlignment="1">
      <alignment horizontal="left" vertical="top" wrapText="1"/>
    </xf>
    <xf numFmtId="0" fontId="7" fillId="0" borderId="0" xfId="0" applyFont="1" applyFill="1" applyAlignment="1">
      <alignment horizontal="center" vertical="top"/>
    </xf>
    <xf numFmtId="0" fontId="7" fillId="0" borderId="0" xfId="0" applyFont="1" applyFill="1" applyAlignment="1">
      <alignment horizontal="left" vertical="top" wrapText="1"/>
    </xf>
    <xf numFmtId="0" fontId="11" fillId="0" borderId="0" xfId="0" applyFont="1" applyFill="1" applyAlignment="1">
      <alignment horizontal="left" vertical="top"/>
    </xf>
    <xf numFmtId="0" fontId="8" fillId="0" borderId="0" xfId="0" applyFont="1" applyFill="1" applyAlignment="1">
      <alignment horizontal="left" vertical="top" wrapText="1"/>
    </xf>
  </cellXfs>
  <cellStyles count="6">
    <cellStyle name="Comma" xfId="1" builtinId="3"/>
    <cellStyle name="Normal" xfId="0" builtinId="0"/>
    <cellStyle name="Normal 4" xfId="2" xr:uid="{3602151A-08ED-4413-85F3-73BC6F316BAB}"/>
    <cellStyle name="Normal 6" xfId="3" xr:uid="{99923D38-0A45-4497-BB7C-BFC328074B5C}"/>
    <cellStyle name="Normal 6 2" xfId="4" xr:uid="{D6582AF7-E2FA-4802-B664-6C6197D40273}"/>
    <cellStyle name="Normal 6 3" xfId="5" xr:uid="{2A14DEA9-22A0-42DE-BAB8-35A973DF5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0B46-F19A-4DDC-8724-11554B39584F}">
  <dimension ref="A2:A5"/>
  <sheetViews>
    <sheetView workbookViewId="0">
      <selection activeCell="K33" sqref="K33"/>
    </sheetView>
  </sheetViews>
  <sheetFormatPr defaultRowHeight="13.2" x14ac:dyDescent="0.25"/>
  <sheetData>
    <row r="2" spans="1:1" x14ac:dyDescent="0.25">
      <c r="A2" s="1" t="s">
        <v>27</v>
      </c>
    </row>
    <row r="3" spans="1:1" x14ac:dyDescent="0.25">
      <c r="A3" s="1" t="s">
        <v>28</v>
      </c>
    </row>
    <row r="4" spans="1:1" x14ac:dyDescent="0.25">
      <c r="A4" s="1" t="s">
        <v>29</v>
      </c>
    </row>
    <row r="5" spans="1:1" x14ac:dyDescent="0.25">
      <c r="A5" s="1"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BDD1-1E1B-445C-BD53-8DB1839584BD}">
  <dimension ref="A1:F52"/>
  <sheetViews>
    <sheetView showGridLines="0" tabSelected="1" workbookViewId="0">
      <selection activeCell="G1" sqref="G1"/>
    </sheetView>
  </sheetViews>
  <sheetFormatPr defaultColWidth="9.109375" defaultRowHeight="11.4" x14ac:dyDescent="0.25"/>
  <cols>
    <col min="1" max="1" width="44.21875" style="4" customWidth="1"/>
    <col min="2" max="3" width="9.77734375" style="4" customWidth="1"/>
    <col min="4" max="4" width="3.77734375" style="4" customWidth="1"/>
    <col min="5" max="5" width="12.77734375" style="4" bestFit="1" customWidth="1"/>
    <col min="6" max="6" width="11.77734375" style="4" bestFit="1" customWidth="1"/>
    <col min="7" max="16384" width="9.109375" style="4"/>
  </cols>
  <sheetData>
    <row r="1" spans="1:6" ht="13.05" customHeight="1" x14ac:dyDescent="0.25">
      <c r="A1" s="66" t="s">
        <v>32</v>
      </c>
      <c r="B1" s="67"/>
      <c r="C1" s="67"/>
      <c r="D1" s="67"/>
      <c r="E1" s="67"/>
      <c r="F1" s="67"/>
    </row>
    <row r="2" spans="1:6" ht="13.05" customHeight="1" x14ac:dyDescent="0.25">
      <c r="A2" s="67" t="s">
        <v>51</v>
      </c>
      <c r="B2" s="67"/>
      <c r="C2" s="67"/>
      <c r="D2" s="67"/>
      <c r="E2" s="67"/>
      <c r="F2" s="67"/>
    </row>
    <row r="3" spans="1:6" ht="13.05" customHeight="1" x14ac:dyDescent="0.25">
      <c r="A3" s="5"/>
      <c r="E3" s="68" t="s">
        <v>0</v>
      </c>
      <c r="F3" s="68"/>
    </row>
    <row r="4" spans="1:6" ht="13.05" customHeight="1" x14ac:dyDescent="0.25">
      <c r="A4" s="6"/>
      <c r="E4" s="68" t="s">
        <v>25</v>
      </c>
      <c r="F4" s="68"/>
    </row>
    <row r="5" spans="1:6" ht="13.05" customHeight="1" x14ac:dyDescent="0.25">
      <c r="A5" s="7" t="s">
        <v>52</v>
      </c>
    </row>
    <row r="6" spans="1:6" ht="36.6" customHeight="1" x14ac:dyDescent="0.25">
      <c r="A6" s="69" t="s">
        <v>71</v>
      </c>
      <c r="B6" s="70"/>
      <c r="C6" s="70"/>
      <c r="D6" s="70"/>
      <c r="E6" s="70"/>
      <c r="F6" s="71"/>
    </row>
    <row r="7" spans="1:6" ht="13.05" customHeight="1" x14ac:dyDescent="0.25">
      <c r="A7" s="56" t="s">
        <v>1</v>
      </c>
      <c r="B7" s="57"/>
      <c r="C7" s="58"/>
      <c r="D7" s="62"/>
      <c r="E7" s="64" t="s">
        <v>26</v>
      </c>
      <c r="F7" s="65"/>
    </row>
    <row r="8" spans="1:6" ht="24" x14ac:dyDescent="0.25">
      <c r="A8" s="59"/>
      <c r="B8" s="60"/>
      <c r="C8" s="61"/>
      <c r="D8" s="63"/>
      <c r="E8" s="8" t="s">
        <v>53</v>
      </c>
      <c r="F8" s="8" t="s">
        <v>54</v>
      </c>
    </row>
    <row r="9" spans="1:6" ht="25.05" customHeight="1" x14ac:dyDescent="0.2">
      <c r="A9" s="55" t="s">
        <v>55</v>
      </c>
      <c r="B9" s="50"/>
      <c r="C9" s="51"/>
      <c r="D9" s="9">
        <v>1</v>
      </c>
      <c r="E9" s="10">
        <v>421908</v>
      </c>
      <c r="F9" s="10">
        <v>601036</v>
      </c>
    </row>
    <row r="10" spans="1:6" ht="13.05" customHeight="1" x14ac:dyDescent="0.2">
      <c r="A10" s="49" t="s">
        <v>33</v>
      </c>
      <c r="B10" s="50"/>
      <c r="C10" s="51"/>
      <c r="D10" s="11">
        <v>2</v>
      </c>
      <c r="E10" s="10">
        <v>0</v>
      </c>
      <c r="F10" s="10">
        <v>0</v>
      </c>
    </row>
    <row r="11" spans="1:6" ht="13.05" customHeight="1" x14ac:dyDescent="0.2">
      <c r="A11" s="49" t="s">
        <v>34</v>
      </c>
      <c r="B11" s="50"/>
      <c r="C11" s="51"/>
      <c r="D11" s="11">
        <v>3</v>
      </c>
      <c r="E11" s="10">
        <v>2320229</v>
      </c>
      <c r="F11" s="10">
        <v>1984423</v>
      </c>
    </row>
    <row r="12" spans="1:6" ht="13.05" customHeight="1" x14ac:dyDescent="0.2">
      <c r="A12" s="49" t="s">
        <v>2</v>
      </c>
      <c r="B12" s="50"/>
      <c r="C12" s="51"/>
      <c r="D12" s="11">
        <v>4</v>
      </c>
      <c r="E12" s="10">
        <v>84037</v>
      </c>
      <c r="F12" s="10">
        <v>104604</v>
      </c>
    </row>
    <row r="13" spans="1:6" ht="13.05" customHeight="1" x14ac:dyDescent="0.2">
      <c r="A13" s="49" t="s">
        <v>35</v>
      </c>
      <c r="B13" s="50"/>
      <c r="C13" s="51"/>
      <c r="D13" s="11">
        <v>5</v>
      </c>
      <c r="E13" s="10">
        <v>996987</v>
      </c>
      <c r="F13" s="10">
        <v>885714</v>
      </c>
    </row>
    <row r="14" spans="1:6" ht="13.05" customHeight="1" x14ac:dyDescent="0.2">
      <c r="A14" s="49" t="s">
        <v>3</v>
      </c>
      <c r="B14" s="50"/>
      <c r="C14" s="51"/>
      <c r="D14" s="11">
        <v>6</v>
      </c>
      <c r="E14" s="10">
        <v>93486</v>
      </c>
      <c r="F14" s="10">
        <v>134801</v>
      </c>
    </row>
    <row r="15" spans="1:6" ht="13.05" customHeight="1" x14ac:dyDescent="0.2">
      <c r="A15" s="49" t="s">
        <v>36</v>
      </c>
      <c r="B15" s="50"/>
      <c r="C15" s="51"/>
      <c r="D15" s="11">
        <v>7</v>
      </c>
      <c r="E15" s="10">
        <f>SUM(E9:E14)</f>
        <v>3916647</v>
      </c>
      <c r="F15" s="10">
        <f>SUM(F9:F14)</f>
        <v>3710578</v>
      </c>
    </row>
    <row r="16" spans="1:6" ht="13.05" customHeight="1" x14ac:dyDescent="0.2">
      <c r="A16" s="49" t="s">
        <v>4</v>
      </c>
      <c r="B16" s="50"/>
      <c r="C16" s="51"/>
      <c r="D16" s="11">
        <v>8</v>
      </c>
      <c r="E16" s="10">
        <v>15531</v>
      </c>
      <c r="F16" s="10">
        <v>22384</v>
      </c>
    </row>
    <row r="17" spans="1:6" ht="13.05" customHeight="1" x14ac:dyDescent="0.2">
      <c r="A17" s="49" t="s">
        <v>5</v>
      </c>
      <c r="B17" s="50"/>
      <c r="C17" s="51"/>
      <c r="D17" s="11">
        <v>9</v>
      </c>
      <c r="E17" s="10">
        <v>957253</v>
      </c>
      <c r="F17" s="10">
        <v>898931</v>
      </c>
    </row>
    <row r="18" spans="1:6" ht="13.05" customHeight="1" x14ac:dyDescent="0.2">
      <c r="A18" s="49" t="s">
        <v>37</v>
      </c>
      <c r="B18" s="50"/>
      <c r="C18" s="51"/>
      <c r="D18" s="12">
        <v>10</v>
      </c>
      <c r="E18" s="10">
        <v>65283593</v>
      </c>
      <c r="F18" s="10">
        <v>64396079</v>
      </c>
    </row>
    <row r="19" spans="1:6" ht="13.05" customHeight="1" x14ac:dyDescent="0.2">
      <c r="A19" s="49" t="s">
        <v>38</v>
      </c>
      <c r="B19" s="50"/>
      <c r="C19" s="51"/>
      <c r="D19" s="12">
        <v>11</v>
      </c>
      <c r="E19" s="10">
        <v>895439</v>
      </c>
      <c r="F19" s="10">
        <v>896799</v>
      </c>
    </row>
    <row r="20" spans="1:6" ht="13.05" customHeight="1" x14ac:dyDescent="0.2">
      <c r="A20" s="49" t="s">
        <v>39</v>
      </c>
      <c r="B20" s="50"/>
      <c r="C20" s="51"/>
      <c r="D20" s="12">
        <v>12</v>
      </c>
      <c r="E20" s="10">
        <v>20400344</v>
      </c>
      <c r="F20" s="10">
        <v>18362244</v>
      </c>
    </row>
    <row r="21" spans="1:6" ht="13.05" customHeight="1" x14ac:dyDescent="0.25">
      <c r="A21" s="49" t="s">
        <v>40</v>
      </c>
      <c r="B21" s="50"/>
      <c r="C21" s="51"/>
      <c r="D21" s="12">
        <v>13</v>
      </c>
      <c r="E21" s="13">
        <f>SUM(E15:E20)</f>
        <v>91468807</v>
      </c>
      <c r="F21" s="13">
        <f>SUM(F15:F20)</f>
        <v>88287015</v>
      </c>
    </row>
    <row r="22" spans="1:6" ht="25.05" customHeight="1" x14ac:dyDescent="0.2">
      <c r="A22" s="55" t="s">
        <v>56</v>
      </c>
      <c r="B22" s="50"/>
      <c r="C22" s="51"/>
      <c r="D22" s="12">
        <v>14</v>
      </c>
      <c r="E22" s="10">
        <v>4579352</v>
      </c>
      <c r="F22" s="10">
        <v>4085553</v>
      </c>
    </row>
    <row r="23" spans="1:6" ht="13.05" customHeight="1" x14ac:dyDescent="0.2">
      <c r="A23" s="49" t="s">
        <v>41</v>
      </c>
      <c r="B23" s="50"/>
      <c r="C23" s="51"/>
      <c r="D23" s="12">
        <v>15</v>
      </c>
      <c r="E23" s="10">
        <v>603137</v>
      </c>
      <c r="F23" s="10">
        <v>648594</v>
      </c>
    </row>
    <row r="24" spans="1:6" ht="13.05" customHeight="1" x14ac:dyDescent="0.2">
      <c r="A24" s="49" t="s">
        <v>42</v>
      </c>
      <c r="B24" s="50"/>
      <c r="C24" s="51"/>
      <c r="D24" s="12">
        <v>16</v>
      </c>
      <c r="E24" s="10">
        <v>0</v>
      </c>
      <c r="F24" s="10">
        <v>0</v>
      </c>
    </row>
    <row r="25" spans="1:6" ht="13.05" customHeight="1" x14ac:dyDescent="0.2">
      <c r="A25" s="49" t="s">
        <v>43</v>
      </c>
      <c r="B25" s="50"/>
      <c r="C25" s="51"/>
      <c r="D25" s="12">
        <v>17</v>
      </c>
      <c r="E25" s="10">
        <v>15246023</v>
      </c>
      <c r="F25" s="10">
        <v>14898841</v>
      </c>
    </row>
    <row r="26" spans="1:6" ht="13.05" customHeight="1" x14ac:dyDescent="0.2">
      <c r="A26" s="49" t="s">
        <v>44</v>
      </c>
      <c r="B26" s="50"/>
      <c r="C26" s="51"/>
      <c r="D26" s="12">
        <v>18</v>
      </c>
      <c r="E26" s="10">
        <v>2408332</v>
      </c>
      <c r="F26" s="10">
        <v>3087937</v>
      </c>
    </row>
    <row r="27" spans="1:6" ht="13.05" customHeight="1" x14ac:dyDescent="0.25">
      <c r="A27" s="49" t="s">
        <v>45</v>
      </c>
      <c r="B27" s="50"/>
      <c r="C27" s="51"/>
      <c r="D27" s="12">
        <v>19</v>
      </c>
      <c r="E27" s="13">
        <f>SUM(E22:E26)</f>
        <v>22836844</v>
      </c>
      <c r="F27" s="13">
        <f>SUM(F22:F26)</f>
        <v>22720925</v>
      </c>
    </row>
    <row r="28" spans="1:6" ht="25.05" customHeight="1" x14ac:dyDescent="0.2">
      <c r="A28" s="55" t="s">
        <v>57</v>
      </c>
      <c r="B28" s="50"/>
      <c r="C28" s="51"/>
      <c r="D28" s="12">
        <v>20</v>
      </c>
      <c r="E28" s="10">
        <v>1</v>
      </c>
      <c r="F28" s="10">
        <v>1</v>
      </c>
    </row>
    <row r="29" spans="1:6" ht="13.05" customHeight="1" x14ac:dyDescent="0.2">
      <c r="A29" s="49" t="s">
        <v>46</v>
      </c>
      <c r="B29" s="50"/>
      <c r="C29" s="51"/>
      <c r="D29" s="12">
        <v>21</v>
      </c>
      <c r="E29" s="10">
        <v>42919547</v>
      </c>
      <c r="F29" s="10">
        <v>42919547</v>
      </c>
    </row>
    <row r="30" spans="1:6" ht="13.05" customHeight="1" x14ac:dyDescent="0.2">
      <c r="A30" s="49" t="s">
        <v>6</v>
      </c>
      <c r="B30" s="50"/>
      <c r="C30" s="51"/>
      <c r="D30" s="12">
        <v>22</v>
      </c>
      <c r="E30" s="10">
        <v>24900760</v>
      </c>
      <c r="F30" s="10">
        <v>22132000</v>
      </c>
    </row>
    <row r="31" spans="1:6" ht="13.05" customHeight="1" x14ac:dyDescent="0.2">
      <c r="A31" s="49" t="s">
        <v>47</v>
      </c>
      <c r="B31" s="50"/>
      <c r="C31" s="51"/>
      <c r="D31" s="12">
        <v>23</v>
      </c>
      <c r="E31" s="10">
        <v>0</v>
      </c>
      <c r="F31" s="10">
        <v>0</v>
      </c>
    </row>
    <row r="32" spans="1:6" ht="13.05" customHeight="1" x14ac:dyDescent="0.2">
      <c r="A32" s="49" t="s">
        <v>48</v>
      </c>
      <c r="B32" s="50"/>
      <c r="C32" s="51"/>
      <c r="D32" s="12">
        <v>24</v>
      </c>
      <c r="E32" s="10">
        <v>447039</v>
      </c>
      <c r="F32" s="10">
        <v>415140</v>
      </c>
    </row>
    <row r="33" spans="1:6" ht="13.05" customHeight="1" x14ac:dyDescent="0.2">
      <c r="A33" s="37" t="s">
        <v>7</v>
      </c>
      <c r="B33" s="38"/>
      <c r="C33" s="39"/>
      <c r="D33" s="12">
        <v>25</v>
      </c>
      <c r="E33" s="10">
        <v>364616</v>
      </c>
      <c r="F33" s="10">
        <v>99402</v>
      </c>
    </row>
    <row r="34" spans="1:6" ht="13.05" customHeight="1" x14ac:dyDescent="0.25">
      <c r="A34" s="40" t="s">
        <v>49</v>
      </c>
      <c r="B34" s="41"/>
      <c r="C34" s="42"/>
      <c r="D34" s="12">
        <v>26</v>
      </c>
      <c r="E34" s="13">
        <f>SUM(E28:E33)</f>
        <v>68631963</v>
      </c>
      <c r="F34" s="13">
        <f>SUM(F28:F33)</f>
        <v>65566090</v>
      </c>
    </row>
    <row r="35" spans="1:6" ht="13.05" customHeight="1" x14ac:dyDescent="0.25">
      <c r="A35" s="40" t="s">
        <v>50</v>
      </c>
      <c r="B35" s="41"/>
      <c r="C35" s="42"/>
      <c r="D35" s="12">
        <v>27</v>
      </c>
      <c r="E35" s="13">
        <f>E34+E27</f>
        <v>91468807</v>
      </c>
      <c r="F35" s="13">
        <f>F34+F27</f>
        <v>88287015</v>
      </c>
    </row>
    <row r="36" spans="1:6" ht="13.05" customHeight="1" x14ac:dyDescent="0.25">
      <c r="A36" s="43" t="s">
        <v>58</v>
      </c>
      <c r="B36" s="45" t="s">
        <v>59</v>
      </c>
      <c r="C36" s="46"/>
      <c r="D36" s="47"/>
      <c r="E36" s="45" t="s">
        <v>60</v>
      </c>
      <c r="F36" s="46"/>
    </row>
    <row r="37" spans="1:6" ht="22.8" x14ac:dyDescent="0.25">
      <c r="A37" s="44"/>
      <c r="B37" s="35" t="s">
        <v>61</v>
      </c>
      <c r="C37" s="35" t="s">
        <v>62</v>
      </c>
      <c r="D37" s="48"/>
      <c r="E37" s="35" t="s">
        <v>63</v>
      </c>
      <c r="F37" s="35" t="s">
        <v>64</v>
      </c>
    </row>
    <row r="38" spans="1:6" ht="13.05" customHeight="1" x14ac:dyDescent="0.25">
      <c r="A38" s="14" t="s">
        <v>65</v>
      </c>
      <c r="B38" s="13">
        <v>969649</v>
      </c>
      <c r="C38" s="13">
        <v>601290</v>
      </c>
      <c r="D38" s="12">
        <v>28</v>
      </c>
      <c r="E38" s="13">
        <v>2169082</v>
      </c>
      <c r="F38" s="13">
        <v>1684965</v>
      </c>
    </row>
    <row r="39" spans="1:6" ht="13.05" customHeight="1" x14ac:dyDescent="0.25">
      <c r="A39" s="14" t="s">
        <v>66</v>
      </c>
      <c r="B39" s="13">
        <v>102707</v>
      </c>
      <c r="C39" s="13">
        <v>228223</v>
      </c>
      <c r="D39" s="12">
        <v>29</v>
      </c>
      <c r="E39" s="13">
        <v>332165</v>
      </c>
      <c r="F39" s="13">
        <v>422361</v>
      </c>
    </row>
    <row r="40" spans="1:6" ht="13.05" customHeight="1" x14ac:dyDescent="0.25">
      <c r="A40" s="14" t="s">
        <v>67</v>
      </c>
      <c r="B40" s="13">
        <f>SUM(B38:B39)</f>
        <v>1072356</v>
      </c>
      <c r="C40" s="13">
        <f>SUM(C38:C39)</f>
        <v>829513</v>
      </c>
      <c r="D40" s="12">
        <v>30</v>
      </c>
      <c r="E40" s="13">
        <f>SUM(E38:E39)</f>
        <v>2501247</v>
      </c>
      <c r="F40" s="13">
        <f>SUM(F38:F39)</f>
        <v>2107326</v>
      </c>
    </row>
    <row r="41" spans="1:6" ht="25.05" customHeight="1" x14ac:dyDescent="0.25">
      <c r="A41" s="34"/>
      <c r="B41" s="15"/>
      <c r="C41" s="16"/>
      <c r="D41" s="12"/>
      <c r="E41" s="17" t="s">
        <v>8</v>
      </c>
      <c r="F41" s="17" t="s">
        <v>9</v>
      </c>
    </row>
    <row r="42" spans="1:6" ht="13.05" customHeight="1" x14ac:dyDescent="0.2">
      <c r="A42" s="52" t="s">
        <v>68</v>
      </c>
      <c r="B42" s="53"/>
      <c r="C42" s="54"/>
      <c r="D42" s="12">
        <v>31</v>
      </c>
      <c r="E42" s="18">
        <v>130000512</v>
      </c>
      <c r="F42" s="18">
        <v>391692451</v>
      </c>
    </row>
    <row r="43" spans="1:6" ht="13.05" customHeight="1" x14ac:dyDescent="0.2">
      <c r="A43" s="52" t="s">
        <v>69</v>
      </c>
      <c r="B43" s="53"/>
      <c r="C43" s="54"/>
      <c r="D43" s="12">
        <v>32</v>
      </c>
      <c r="E43" s="18">
        <v>148158016</v>
      </c>
      <c r="F43" s="18">
        <v>455684490</v>
      </c>
    </row>
    <row r="44" spans="1:6" x14ac:dyDescent="0.25">
      <c r="A44" s="19"/>
      <c r="B44" s="19"/>
      <c r="C44" s="19"/>
      <c r="D44" s="20"/>
      <c r="E44" s="19"/>
      <c r="F44" s="19"/>
    </row>
    <row r="45" spans="1:6" x14ac:dyDescent="0.25">
      <c r="A45" s="4" t="s">
        <v>70</v>
      </c>
    </row>
    <row r="46" spans="1:6" x14ac:dyDescent="0.25">
      <c r="A46" s="36"/>
      <c r="B46" s="36"/>
      <c r="C46" s="36"/>
      <c r="D46" s="36"/>
      <c r="E46" s="36"/>
      <c r="F46" s="36"/>
    </row>
    <row r="47" spans="1:6" x14ac:dyDescent="0.25">
      <c r="A47" s="36"/>
      <c r="B47" s="36"/>
      <c r="C47" s="36"/>
      <c r="D47" s="36"/>
      <c r="E47" s="36"/>
      <c r="F47" s="36"/>
    </row>
    <row r="48" spans="1:6" x14ac:dyDescent="0.25">
      <c r="A48" s="36"/>
      <c r="B48" s="36"/>
      <c r="C48" s="36"/>
      <c r="D48" s="36"/>
      <c r="E48" s="36"/>
      <c r="F48" s="36"/>
    </row>
    <row r="52" spans="4:6" x14ac:dyDescent="0.2">
      <c r="D52" s="21" t="s">
        <v>10</v>
      </c>
      <c r="E52" s="22">
        <f>E35-E21</f>
        <v>0</v>
      </c>
      <c r="F52" s="22">
        <f>F35-F21</f>
        <v>0</v>
      </c>
    </row>
  </sheetData>
  <mergeCells count="42">
    <mergeCell ref="A1:F1"/>
    <mergeCell ref="A2:F2"/>
    <mergeCell ref="E3:F3"/>
    <mergeCell ref="E4:F4"/>
    <mergeCell ref="A6:F6"/>
    <mergeCell ref="A7:C8"/>
    <mergeCell ref="D7:D8"/>
    <mergeCell ref="E7:F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E36:F36"/>
    <mergeCell ref="A42:C42"/>
    <mergeCell ref="A43:C43"/>
    <mergeCell ref="A46:F48"/>
    <mergeCell ref="A33:C33"/>
    <mergeCell ref="A34:C34"/>
    <mergeCell ref="A35:C35"/>
    <mergeCell ref="A36:A37"/>
    <mergeCell ref="B36:C36"/>
    <mergeCell ref="D36:D37"/>
  </mergeCells>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AC5F-FE72-46DD-BFE4-5E2BA55C9DB8}">
  <dimension ref="A1:J22"/>
  <sheetViews>
    <sheetView showGridLines="0" workbookViewId="0">
      <selection activeCell="K1" sqref="K1"/>
    </sheetView>
  </sheetViews>
  <sheetFormatPr defaultColWidth="9.109375" defaultRowHeight="11.4" x14ac:dyDescent="0.25"/>
  <cols>
    <col min="1" max="1" width="12.6640625" style="2" customWidth="1"/>
    <col min="2" max="2" width="9.6640625" style="2" customWidth="1"/>
    <col min="3" max="3" width="22.21875" style="2" bestFit="1" customWidth="1"/>
    <col min="4" max="4" width="9.44140625" style="2" customWidth="1"/>
    <col min="5" max="5" width="7.109375" style="2" bestFit="1" customWidth="1"/>
    <col min="6" max="6" width="5.6640625" style="2" bestFit="1" customWidth="1"/>
    <col min="7" max="7" width="4.88671875" style="2" bestFit="1" customWidth="1"/>
    <col min="8" max="8" width="6.88671875" style="2" bestFit="1" customWidth="1"/>
    <col min="9" max="9" width="8.33203125" style="2" bestFit="1" customWidth="1"/>
    <col min="10" max="10" width="5.109375" style="2" bestFit="1" customWidth="1"/>
    <col min="11" max="16384" width="9.109375" style="2"/>
  </cols>
  <sheetData>
    <row r="1" spans="1:10" ht="12" x14ac:dyDescent="0.25">
      <c r="A1" s="23" t="s">
        <v>11</v>
      </c>
      <c r="B1" s="23" t="s">
        <v>12</v>
      </c>
      <c r="C1" s="30" t="s">
        <v>13</v>
      </c>
      <c r="D1" s="30"/>
      <c r="E1" s="31" t="s">
        <v>14</v>
      </c>
      <c r="F1" s="32" t="s">
        <v>31</v>
      </c>
      <c r="G1" s="24" t="s">
        <v>15</v>
      </c>
      <c r="H1" s="33">
        <v>2022</v>
      </c>
      <c r="I1" s="24" t="s">
        <v>16</v>
      </c>
      <c r="J1" s="33" t="s">
        <v>17</v>
      </c>
    </row>
    <row r="3" spans="1:10" ht="60" customHeight="1" x14ac:dyDescent="0.25">
      <c r="A3" s="73" t="s">
        <v>18</v>
      </c>
      <c r="B3" s="73"/>
      <c r="C3" s="73"/>
      <c r="D3" s="73"/>
      <c r="E3" s="73"/>
      <c r="F3" s="73"/>
      <c r="G3" s="73"/>
      <c r="H3" s="73"/>
      <c r="I3" s="73"/>
      <c r="J3" s="73"/>
    </row>
    <row r="4" spans="1:10" ht="70.2" customHeight="1" x14ac:dyDescent="0.25">
      <c r="A4" s="73" t="s">
        <v>19</v>
      </c>
      <c r="B4" s="73"/>
      <c r="C4" s="73"/>
      <c r="D4" s="73"/>
      <c r="E4" s="73"/>
      <c r="F4" s="73"/>
      <c r="G4" s="73"/>
      <c r="H4" s="73"/>
      <c r="I4" s="73"/>
      <c r="J4" s="73"/>
    </row>
    <row r="5" spans="1:10" ht="29.25" customHeight="1" x14ac:dyDescent="0.25">
      <c r="A5" s="73" t="s">
        <v>20</v>
      </c>
      <c r="B5" s="73"/>
      <c r="C5" s="73"/>
      <c r="D5" s="73"/>
      <c r="E5" s="73"/>
      <c r="F5" s="73"/>
      <c r="G5" s="73"/>
      <c r="H5" s="73"/>
      <c r="I5" s="73"/>
      <c r="J5" s="73"/>
    </row>
    <row r="6" spans="1:10" x14ac:dyDescent="0.25">
      <c r="A6" s="25"/>
      <c r="B6" s="25"/>
      <c r="C6" s="25"/>
      <c r="D6" s="25"/>
      <c r="E6" s="25"/>
      <c r="F6" s="25"/>
      <c r="G6" s="25"/>
      <c r="H6" s="25"/>
      <c r="I6" s="25"/>
      <c r="J6" s="25"/>
    </row>
    <row r="7" spans="1:10" ht="12" x14ac:dyDescent="0.25">
      <c r="A7" s="74" t="s">
        <v>21</v>
      </c>
      <c r="B7" s="74"/>
      <c r="C7" s="74"/>
      <c r="D7" s="74"/>
      <c r="E7" s="74"/>
      <c r="F7" s="74"/>
      <c r="G7" s="74"/>
      <c r="H7" s="74"/>
      <c r="I7" s="74"/>
      <c r="J7" s="74"/>
    </row>
    <row r="8" spans="1:10" ht="29.25" customHeight="1" x14ac:dyDescent="0.25">
      <c r="A8" s="73" t="s">
        <v>22</v>
      </c>
      <c r="B8" s="73"/>
      <c r="C8" s="73"/>
      <c r="D8" s="73"/>
      <c r="E8" s="73"/>
      <c r="F8" s="73"/>
      <c r="G8" s="73"/>
      <c r="H8" s="73"/>
      <c r="I8" s="73"/>
      <c r="J8" s="73"/>
    </row>
    <row r="9" spans="1:10" ht="172.5" customHeight="1" x14ac:dyDescent="0.25">
      <c r="A9" s="75" t="s">
        <v>23</v>
      </c>
      <c r="B9" s="75"/>
      <c r="C9" s="75"/>
      <c r="D9" s="75"/>
      <c r="E9" s="75"/>
      <c r="F9" s="75"/>
      <c r="G9" s="75"/>
      <c r="H9" s="75"/>
      <c r="I9" s="75"/>
      <c r="J9" s="75"/>
    </row>
    <row r="10" spans="1:10" ht="12" x14ac:dyDescent="0.25">
      <c r="A10" s="72" t="s">
        <v>72</v>
      </c>
      <c r="B10" s="72"/>
      <c r="C10" s="72"/>
      <c r="D10" s="72"/>
      <c r="E10" s="72"/>
      <c r="F10" s="72"/>
      <c r="G10" s="72"/>
      <c r="H10" s="72"/>
      <c r="I10" s="72"/>
      <c r="J10" s="72"/>
    </row>
    <row r="11" spans="1:10" ht="53.4" customHeight="1" x14ac:dyDescent="0.25">
      <c r="A11" s="73" t="s">
        <v>24</v>
      </c>
      <c r="B11" s="73"/>
      <c r="C11" s="73"/>
      <c r="D11" s="73"/>
      <c r="E11" s="73"/>
      <c r="F11" s="73"/>
      <c r="G11" s="73"/>
      <c r="H11" s="73"/>
      <c r="I11" s="73"/>
      <c r="J11" s="73"/>
    </row>
    <row r="12" spans="1:10" s="3" customFormat="1" ht="19.05" customHeight="1" x14ac:dyDescent="0.2">
      <c r="A12" s="28" t="s">
        <v>74</v>
      </c>
      <c r="B12" s="28"/>
      <c r="C12" s="28"/>
      <c r="D12" s="28"/>
    </row>
    <row r="13" spans="1:10" s="3" customFormat="1" ht="19.05" customHeight="1" x14ac:dyDescent="0.2">
      <c r="A13" s="28" t="s">
        <v>75</v>
      </c>
      <c r="B13" s="28"/>
      <c r="C13" s="28"/>
      <c r="D13" s="28"/>
    </row>
    <row r="14" spans="1:10" ht="19.05" customHeight="1" x14ac:dyDescent="0.4">
      <c r="A14" s="28" t="s">
        <v>76</v>
      </c>
      <c r="B14" s="27" t="s">
        <v>77</v>
      </c>
      <c r="C14" s="29"/>
      <c r="D14" s="27" t="s">
        <v>78</v>
      </c>
    </row>
    <row r="18" spans="1:4" x14ac:dyDescent="0.25">
      <c r="A18" s="2" t="s">
        <v>73</v>
      </c>
    </row>
    <row r="20" spans="1:4" x14ac:dyDescent="0.25">
      <c r="D20" s="26"/>
    </row>
    <row r="21" spans="1:4" x14ac:dyDescent="0.25">
      <c r="D21" s="26"/>
    </row>
    <row r="22" spans="1:4" x14ac:dyDescent="0.25">
      <c r="D22" s="26"/>
    </row>
  </sheetData>
  <mergeCells count="8">
    <mergeCell ref="A10:J10"/>
    <mergeCell ref="A11:J11"/>
    <mergeCell ref="A7:J7"/>
    <mergeCell ref="A3:J3"/>
    <mergeCell ref="A4:J4"/>
    <mergeCell ref="A5:J5"/>
    <mergeCell ref="A8:J8"/>
    <mergeCell ref="A9:J9"/>
  </mergeCells>
  <printOptions horizontalCentered="1"/>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CBS</vt:lpstr>
      <vt:lpstr>Page 2</vt:lpstr>
      <vt:lpstr>CBS!Print_Area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Hasija, Richa</dc:creator>
  <cp:lastModifiedBy>Brimmer, Jonathan Elliott</cp:lastModifiedBy>
  <cp:lastPrinted>2022-10-27T15:37:56Z</cp:lastPrinted>
  <dcterms:created xsi:type="dcterms:W3CDTF">2021-10-29T22:38:51Z</dcterms:created>
  <dcterms:modified xsi:type="dcterms:W3CDTF">2022-10-28T13:16:17Z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