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twntfilp005\apps\Finance\CorporateACCG\AAR &amp; STB Reporting\STB\CBS\2024\Q1 2024\Final Excel for Tom\"/>
    </mc:Choice>
  </mc:AlternateContent>
  <xr:revisionPtr revIDLastSave="0" documentId="13_ncr:1_{B3B9406C-C41A-407F-95AF-41123DA97FDB}" xr6:coauthVersionLast="47" xr6:coauthVersionMax="47" xr10:uidLastSave="{00000000-0000-0000-0000-000000000000}"/>
  <bookViews>
    <workbookView xWindow="15480" yWindow="-16320" windowWidth="29040" windowHeight="15720" firstSheet="1" activeTab="1" xr2:uid="{BFD3D7F4-921C-4E2A-8655-B75E2114E552}"/>
  </bookViews>
  <sheets>
    <sheet name="Instructions" sheetId="6" state="hidden" r:id="rId1"/>
    <sheet name="CBS" sheetId="7" r:id="rId2"/>
    <sheet name="Page 2" sheetId="8" r:id="rId3"/>
  </sheets>
  <definedNames>
    <definedName name="_12_PAGE_25MO" localSheetId="1">#REF!</definedName>
    <definedName name="_12_PAGE_25MO" localSheetId="2">#REF!</definedName>
    <definedName name="_12_PAGE_25MO">#REF!</definedName>
    <definedName name="B_4" localSheetId="1">#REF!</definedName>
    <definedName name="B_4" localSheetId="2">#REF!</definedName>
    <definedName name="B_4">#REF!</definedName>
    <definedName name="B_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50YRLXAXJO8ZJB6CF0JE7J0"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4UMJUJISTKBDBNB8BVA1MXU"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JNDFFWYVW63HUYSJ2ITABZF"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QY8IN1ZRN0X97IJFXKAFKLG"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3VV9LB0LZBDRQKO02D7SFA"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7HM3A6LJO00V67L7OG3OQS0"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NHJMCCBBHZZ8D02H51V0FEA" hidden="1">#REF!</definedName>
    <definedName name="BEx587EYSS57E3PI8DT973HLJM9E" hidden="1">#REF!</definedName>
    <definedName name="BEx587KFQ3VKCOCY1SA5F24PQGUI" hidden="1">#REF!</definedName>
    <definedName name="BEx58O780PQ05NF0Z1SKKRB3N099" hidden="1">#REF!</definedName>
    <definedName name="BEx58XCD1OIOW71EU3HJ65AC5Y8T"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9TK74F1RCLPUJRSY1PIB11HF"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3KBQ2JDMI9DMADNQK3DLAEU" hidden="1">#REF!</definedName>
    <definedName name="BEx5B4RHHX0J1BF2FZKEA0SPP29O" hidden="1">#REF!</definedName>
    <definedName name="BEx5B5YMSWP0OVI5CIQRP5V18D0C" hidden="1">#REF!</definedName>
    <definedName name="BEx5B825RW35M5H0UB2IZGGRS4ER" hidden="1">#REF!</definedName>
    <definedName name="BEx5B8CXVBER5DQILGU8AXQOT24Z"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P7PLKS5BQCANKULO3ABAPM"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GU3FQ8OM5KAE4WL8JWUAGHW"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OG59G0EKWRETZJIVB74DMH"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EQWAXHWVP86I20AC22YV787"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JVE1QNJLAXREAWYV5RISQ0"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ZAVEYE6XRSCRI58D7J2GR4"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QX25AB8HQA40B3S5YV7LKWP"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C8PL10A11K258TNJ6NUK1TJ"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44PF362XH7PPGN5J9T8CR8P"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30PUPHLX0B3SOBLSYLGR75B"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4LVSMALXXKLQJEMZ88L67FD"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TLOM4ZSLEAANZKGH3J42MZ0"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ETUPUW3ZEZA0SIUFTYKIF6" hidden="1">#REF!</definedName>
    <definedName name="BExBEC9ATLQZF86W1M3APSM4HEOH" hidden="1">#REF!</definedName>
    <definedName name="BExBEYFQJE9YK12A6JBMRFKEC7RN" hidden="1">#REF!</definedName>
    <definedName name="BExBF1FMUN0E2ANCBTF2458E5A38"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T0SHZSODIWLYJYWX3S2MZTE"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WYO2DW3UBZGK905YL9SQFED"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SXGHD70AKVKFL01HQ5N21SJ"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HYNF5K131MA9RD5SLO3U3MW"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7AB10FZPL2QGFYB31SC3SS7"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IHL2ZMGI6QGV2D8TNDM30OK"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MH6LO6WTFAY01XGLQBCSZW"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CKYRZHSA95SEP49KRXJV7SC"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PPUS20IN1SLFMQ5WZE62Y3IH"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05UAUM2FT17JELKYK6JDA9S"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7X53OR0PRUTN99BBJK07DJY"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6BMW0Y0XHNK6W4EY1RQULXH"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7ZMLO2IARIJ7FPEK66S1N9Z"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TWCGG2C1L6D24XWOVFLM4928"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IVBZA0673DLYBO3BOC6L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EP9CD1TGGBBAUQP7SSKXOYM"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0ANOHTEJI93P64QHSXHTQI9"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MH3QVKTG6NYFHH6CJA207L3" hidden="1">#REF!</definedName>
    <definedName name="BExKHPM9XA0ADDK7TUR0N38EXWEP" hidden="1">#REF!</definedName>
    <definedName name="BExKI0K75T5QABXB7K0JY03Q34SA"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J7TRKKFPUXEALJQ5BF99JL5"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7VR3SF3RN0UZ5BFUJS5V89C"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HRBV2UGC6FBMBXNH56CXVA"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3Y2ZOTHNALJWHUH9MXIN"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W0TEY73GRN1OGNWRJCBPXC7"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PBJ1N65KO2WYV5M0LPXCIZO"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1KOG1DGUK0R1UXFMVCAEVH2"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K9PPDJMZW1WBT1COVKNW0BY"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9YYSP1XISEDOEK47E58FNGL"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HNYP261VYHWNG1SNGTF3576"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HYXEYXTPRVR5RSRWYXZRPC5"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PSVVKSFK36W983YJJAPTEM8" hidden="1">#REF!</definedName>
    <definedName name="BExOERG5LWXYYEN1DY1H2FWRJS9T" hidden="1">#REF!</definedName>
    <definedName name="BExOEV1S6JJVO5PP4BZ20SNGZR7D" hidden="1">#REF!</definedName>
    <definedName name="BExOFEDNCYI2TPTMQ8SJN3AW4YMF" hidden="1">#REF!</definedName>
    <definedName name="BExOFN2JE8NS6F3SG8XPMAWNCIQW"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01BFYEJVQ7VJKHFVA6JRV20"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D7BFYD3P54A71WWSV9DO83"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OL6J7PANVH0IACM3M97KNPN"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TN6ZVYQ1O23XZ29KXYHG3TL"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S05ZS349N03UOBGWAHGK9C6"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2WNT7JYBYQGHR0SRICTCX97"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XA1MUGT0K34YNRL8ZVBPCS"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PRGRAWNHB069O2KOJOB95P5"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LWM4XF6C6BPONBXQM9ZODAG"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OXXVT0IJ76CJMDCSWPLT6Q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AHK38T7KDJPNDZ84ZDE9DYA"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TV709RBFNDJMUYD4MMM9EOR"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C86OHQOLY3P9G07RQI7KN3W"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5IXFQ7PJQM55SVLZRX8SN4D"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J7DADEMVLHQEA9W38ZHVSRW"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5BLDSAGPEEOHKSQZFTU5LD" hidden="1">#REF!</definedName>
    <definedName name="BExSFKQRST2S9KXWWLCXYLKSF4G1" hidden="1">#REF!</definedName>
    <definedName name="BExSFN51PEAKNRG2MZ376130DD6O"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FDSWHE81CO63W419291R6W"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NSQWKO6QTL4M69PKCSM7OZ7" hidden="1">#REF!</definedName>
    <definedName name="BExU2TXVT25ZTOFQAF6CM53Z1RLF" hidden="1">#REF!</definedName>
    <definedName name="BExU2XZLYIU19G7358W5T9E87AFR" hidden="1">#REF!</definedName>
    <definedName name="BExU39IXUSG8ZS80B5PPA0IW6T1B"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TKLWPQTAQEYW6AX6LODJ5OP"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VMPOHNS9JE5LEP2DNKABJ9N"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RMRPTBW3B505T0J04JHGP91"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2CV5TETPWIW743JIFFUXU0J"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2FOZ7QQEJGS7ZPJLA21341Z"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XSX38XS19P0T0KFY45DKW12"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ZXVH86TQ5PK3NRVX6RW9RSL"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A1LPXT6QHZ52KZMKKKGNW3"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SVVF98R7U1T29NBP7KT9JBYI"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HPJ4ZKQ9QAR6R93F632U" hidden="1">#REF!</definedName>
    <definedName name="BExXTZKZ4CG92ZQLIRKEXXH9BFIR" hidden="1">#REF!</definedName>
    <definedName name="BExXU4J2BM2964GD5UZHM752Q4NS" hidden="1">#REF!</definedName>
    <definedName name="BExXU6XDTT7RM93KILIDEYPA9XKF" hidden="1">#REF!</definedName>
    <definedName name="BExXU8KO05GGCG88ZWXOC3LBWXHA" hidden="1">#REF!</definedName>
    <definedName name="BExXU8VLZA7WLPZ3RAQZGNERUD26" hidden="1">#REF!</definedName>
    <definedName name="BExXUB9RSLSCNN5ETLXY72DAPZZM" hidden="1">#REF!</definedName>
    <definedName name="BExXUFRM82XQIN2T8KGLDQL1IBQW" hidden="1">#REF!</definedName>
    <definedName name="BExXUGIO9YZO6RHI021H6YRN6HFI"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TTHSUT6CDLM81MR7C2TS2H6" hidden="1">#REF!</definedName>
    <definedName name="BExXW0K72T1Y8K1I4VZT87UY9S2G" hidden="1">#REF!</definedName>
    <definedName name="BExXW27LOSGQSVEJ2KE5QUMMOUTO"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ESYYEQDHQHNJEU3GVCK85AZ"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ZXYYTGWB8654SSYEP6JFQO"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R4DSRSGIIAMLIBFWYV1WUO7"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8WO5QK87WUNW1WQ2UJSDYT" hidden="1">#REF!</definedName>
    <definedName name="BExZYUHVT5NZJAJIG8IXG1TK6PTR"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S_98">#REF!</definedName>
    <definedName name="BS_99">#REF!</definedName>
    <definedName name="BS_SUM_25MO">#REF!</definedName>
    <definedName name="BS_SUM_98">#REF!</definedName>
    <definedName name="BS_SUM_99">#REF!</definedName>
    <definedName name="CBS">#REF!</definedName>
    <definedName name="DATA">#REF!</definedName>
    <definedName name="IMPORT">#REF!</definedName>
    <definedName name="LEADS">#REF!</definedName>
    <definedName name="LEADS_25MO">#REF!</definedName>
    <definedName name="LEADS_98">#REF!</definedName>
    <definedName name="LEADS_99">#REF!</definedName>
    <definedName name="LOLD">1</definedName>
    <definedName name="LOLD_Table">7</definedName>
    <definedName name="NEXT">#REF!</definedName>
    <definedName name="_xlnm.Print_Area" localSheetId="1">CBS!$A$1:$F$45</definedName>
    <definedName name="PRINT_CF_9899">#REF!</definedName>
    <definedName name="PRT_12_PAGE_25M" localSheetId="1">#REF!</definedName>
    <definedName name="PRT_12_PAGE_25M" localSheetId="2">#REF!</definedName>
    <definedName name="PRT_12_PAGE_25M">#REF!</definedName>
    <definedName name="PRT_98_WCRECON">#REF!</definedName>
    <definedName name="PRT_99_WCRECON">#REF!</definedName>
    <definedName name="PRT_BS_98">#REF!</definedName>
    <definedName name="PRT_BS_99">#REF!</definedName>
    <definedName name="PRT_BS_SUM_25MO">#REF!</definedName>
    <definedName name="PRT_BSSUM_98">#REF!</definedName>
    <definedName name="PRT_BSSUM_99">#REF!</definedName>
    <definedName name="PRT_CF_1998">#REF!</definedName>
    <definedName name="PRT_CF_1999">#REF!</definedName>
    <definedName name="PRT_LEAD_25MO">#REF!</definedName>
    <definedName name="PRT_LEAD_ACT_98">#REF!</definedName>
    <definedName name="PRT_LEAD_PLN_99">#REF!</definedName>
    <definedName name="PRT_NCA_98">#REF!</definedName>
    <definedName name="PRT_NCA_99">#REF!</definedName>
    <definedName name="SAPBEXhrIndnt" hidden="1">"Wide"</definedName>
    <definedName name="SAPsysID" hidden="1">"708C5W7SBKP804JT78WJ0JNKI"</definedName>
    <definedName name="SAPwbID" hidden="1">"ARS"</definedName>
    <definedName name="SB_5_B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7" l="1"/>
  <c r="E52" i="7"/>
  <c r="F40" i="7" l="1"/>
  <c r="E40" i="7"/>
  <c r="C40" i="7"/>
  <c r="B40" i="7"/>
  <c r="F34" i="7" l="1"/>
  <c r="F35" i="7" s="1"/>
  <c r="E34" i="7"/>
  <c r="F27" i="7"/>
  <c r="E27" i="7"/>
  <c r="E35" i="7" s="1"/>
  <c r="F15" i="7"/>
  <c r="F21" i="7" s="1"/>
  <c r="E15" i="7"/>
  <c r="E21" i="7" s="1"/>
</calcChain>
</file>

<file path=xl/sharedStrings.xml><?xml version="1.0" encoding="utf-8"?>
<sst xmlns="http://schemas.openxmlformats.org/spreadsheetml/2006/main" count="80" uniqueCount="80">
  <si>
    <t>OMB Clearance No. 2140-0012</t>
  </si>
  <si>
    <t xml:space="preserve"> </t>
  </si>
  <si>
    <t>Prepayments and Working Funds (Accounts 710, 711, &amp; 714)</t>
  </si>
  <si>
    <t>Other current assets (Accounts 713, 713.5, &amp; 713.6)</t>
  </si>
  <si>
    <t>Special funds and other investments and advances (Accounts 715-717, &amp; 722-723)</t>
  </si>
  <si>
    <t>Investments and advances affiliated companies (Accounts 721 &amp; 721.5)</t>
  </si>
  <si>
    <t>Retained earnings (Accounts 797-798)</t>
  </si>
  <si>
    <t>Accumulated Other Comprehensive Income or (loss) (Account 799)</t>
  </si>
  <si>
    <t>FIGURES FOR QUARTER</t>
  </si>
  <si>
    <t>CUMULATIVE FIGURES</t>
  </si>
  <si>
    <t>OUT OF BALANCE</t>
  </si>
  <si>
    <t>Form CBS</t>
  </si>
  <si>
    <t xml:space="preserve">Railroad </t>
  </si>
  <si>
    <t>BNSF RAILWAY COMPANY</t>
  </si>
  <si>
    <t xml:space="preserve">Quarter </t>
  </si>
  <si>
    <t xml:space="preserve">Year </t>
  </si>
  <si>
    <t>Amended</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</si>
  <si>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</si>
  <si>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</si>
  <si>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</si>
  <si>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</si>
  <si>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</si>
  <si>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</si>
  <si>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</si>
  <si>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Expiration Date 11-30-2024</t>
  </si>
  <si>
    <t>1. Copy and Paste figures from Computation File</t>
  </si>
  <si>
    <t>2. Update dates on both pgs</t>
  </si>
  <si>
    <t>3. Break the links from computation file (if any)</t>
  </si>
  <si>
    <t>4. Keep subtotal sums</t>
  </si>
  <si>
    <t>SURFACE TRANSPORTATION BOARD</t>
  </si>
  <si>
    <t>Temporary cash investments and special deposits (Accounts 702 &amp; 703)</t>
  </si>
  <si>
    <t>Accounts receivables (Accounts 704-709.5)</t>
  </si>
  <si>
    <t>Materials and supplies (Account 712)</t>
  </si>
  <si>
    <t>TOTAL CURRENT ASSETS</t>
  </si>
  <si>
    <t>Transportation property - net (Accounts 731-735)</t>
  </si>
  <si>
    <t>Property used in other than carrier operation less depreciation (Accounts 737 &amp; 738)</t>
  </si>
  <si>
    <t>Other assets and deferred debits (Accounts 739, 741, 743, &amp; 744)</t>
  </si>
  <si>
    <t>TOTAL ASSETS</t>
  </si>
  <si>
    <t>Long term debt due after one year (Accounts 765-770.2)</t>
  </si>
  <si>
    <t>Deferred revenues - transfers from govt. authorities (Account 783)</t>
  </si>
  <si>
    <t>Accumulated deferred income tax credits (Account 786)</t>
  </si>
  <si>
    <t>Other liabilities &amp; deferred credits (Accounts 771,772,774,775,781,782,784)</t>
  </si>
  <si>
    <t>TOTAL LIABILITIES</t>
  </si>
  <si>
    <t>Additional capital (Accounts 794 &amp; 795)</t>
  </si>
  <si>
    <t>Less treasury stock (Account 798.5)</t>
  </si>
  <si>
    <t>Equity in undistributed earnings (losses) of affiliated companies</t>
  </si>
  <si>
    <t>TOTAL SHAREHOLDERS' EQUITY</t>
  </si>
  <si>
    <t>TOTAL LIABILITIES AND SHAREHOLDERS' EQUITY</t>
  </si>
  <si>
    <t>BNSF Railway Company
2500 Lou Menk Drive
Fort Worth, TX 76131</t>
  </si>
  <si>
    <r>
      <rPr>
        <b/>
        <sz val="9"/>
        <rFont val="Arial"/>
        <family val="2"/>
      </rPr>
      <t>CERTIFICATION</t>
    </r>
  </si>
  <si>
    <t>Page 2 of 2</t>
  </si>
  <si>
    <r>
      <rPr>
        <b/>
        <sz val="8"/>
        <rFont val="Arial"/>
        <family val="2"/>
      </rPr>
      <t>QUARTERLY CONDENSED BALANCE SHEET - RAILROADS</t>
    </r>
  </si>
  <si>
    <r>
      <rPr>
        <b/>
        <sz val="8"/>
        <rFont val="Arial"/>
        <family val="2"/>
      </rPr>
      <t>This Year
b</t>
    </r>
  </si>
  <si>
    <r>
      <rPr>
        <b/>
        <sz val="8"/>
        <rFont val="Arial"/>
        <family val="2"/>
      </rPr>
      <t>Last Year
c</t>
    </r>
  </si>
  <si>
    <r>
      <t xml:space="preserve">               </t>
    </r>
    <r>
      <rPr>
        <b/>
        <sz val="8"/>
        <rFont val="Arial"/>
        <family val="2"/>
      </rPr>
      <t xml:space="preserve">ASSETS
</t>
    </r>
    <r>
      <rPr>
        <sz val="8"/>
        <rFont val="Arial"/>
        <family val="2"/>
      </rPr>
      <t>Cash (Account 701)</t>
    </r>
  </si>
  <si>
    <r>
      <t xml:space="preserve">               </t>
    </r>
    <r>
      <rPr>
        <b/>
        <sz val="8"/>
        <rFont val="Arial"/>
        <family val="2"/>
      </rPr>
      <t xml:space="preserve">LIABILITIES
</t>
    </r>
    <r>
      <rPr>
        <sz val="8"/>
        <rFont val="Arial"/>
        <family val="2"/>
      </rPr>
      <t>Current liabilities (Accounts 751-764)</t>
    </r>
  </si>
  <si>
    <r>
      <t xml:space="preserve">               </t>
    </r>
    <r>
      <rPr>
        <b/>
        <sz val="8"/>
        <rFont val="Arial"/>
        <family val="2"/>
      </rPr>
      <t xml:space="preserve">SHAREHOLDERS' EQUITY
</t>
    </r>
    <r>
      <rPr>
        <sz val="8"/>
        <rFont val="Arial"/>
        <family val="2"/>
      </rPr>
      <t>Capital stock (Accounts 791-793)</t>
    </r>
  </si>
  <si>
    <r>
      <rPr>
        <sz val="8"/>
        <rFont val="Arial"/>
        <family val="2"/>
      </rPr>
      <t>GROSS EXPENDITURES FOR ADDITIONS AND BETTERMENTS (Accounts 731 &amp; 732)</t>
    </r>
  </si>
  <si>
    <r>
      <rPr>
        <sz val="8"/>
        <rFont val="Arial"/>
        <family val="2"/>
      </rPr>
      <t>Figures for the Quarter</t>
    </r>
  </si>
  <si>
    <r>
      <rPr>
        <sz val="8"/>
        <rFont val="Arial"/>
        <family val="2"/>
      </rPr>
      <t>Cumulative Figures</t>
    </r>
  </si>
  <si>
    <r>
      <rPr>
        <sz val="8"/>
        <rFont val="Arial"/>
        <family val="2"/>
      </rPr>
      <t>This Year
a</t>
    </r>
  </si>
  <si>
    <r>
      <rPr>
        <sz val="8"/>
        <rFont val="Arial"/>
        <family val="2"/>
      </rPr>
      <t>Last Year
b</t>
    </r>
  </si>
  <si>
    <r>
      <rPr>
        <sz val="8"/>
        <rFont val="Arial"/>
        <family val="2"/>
      </rPr>
      <t>This Year
c</t>
    </r>
  </si>
  <si>
    <r>
      <rPr>
        <sz val="8"/>
        <rFont val="Arial"/>
        <family val="2"/>
      </rPr>
      <t>Last Year
d</t>
    </r>
  </si>
  <si>
    <r>
      <rPr>
        <sz val="8"/>
        <rFont val="Arial"/>
        <family val="2"/>
      </rPr>
      <t>Road</t>
    </r>
  </si>
  <si>
    <r>
      <rPr>
        <sz val="8"/>
        <rFont val="Arial"/>
        <family val="2"/>
      </rPr>
      <t>Equipment</t>
    </r>
  </si>
  <si>
    <r>
      <rPr>
        <sz val="8"/>
        <rFont val="Arial"/>
        <family val="2"/>
      </rPr>
      <t>Total</t>
    </r>
  </si>
  <si>
    <r>
      <rPr>
        <sz val="8"/>
        <rFont val="Arial"/>
        <family val="2"/>
      </rPr>
      <t>Number of Revenue Tons Carried</t>
    </r>
  </si>
  <si>
    <r>
      <rPr>
        <sz val="8"/>
        <rFont val="Arial"/>
        <family val="2"/>
      </rPr>
      <t>Number of Revenue Tons Carried One Mile (Thousands)</t>
    </r>
  </si>
  <si>
    <r>
      <rPr>
        <sz val="8"/>
        <rFont val="Arial"/>
        <family val="2"/>
      </rPr>
      <t>Page 1 of 2</t>
    </r>
  </si>
  <si>
    <t>Balance at End of Quarter
(in thousands)</t>
  </si>
  <si>
    <t>No</t>
  </si>
  <si>
    <t xml:space="preserve">    Signature: </t>
  </si>
  <si>
    <t>Name (Printed): Jeffrey T. Heron</t>
  </si>
  <si>
    <t>Telephone Number: 817-867-6861</t>
  </si>
  <si>
    <r>
      <t xml:space="preserve">FORM CBS                QUARTER    1 [X]    2 [ ]    3 [ ]    4 [ ]       YEAR </t>
    </r>
    <r>
      <rPr>
        <u/>
        <sz val="8"/>
        <rFont val="Arial"/>
        <family val="2"/>
      </rPr>
      <t>   2024         </t>
    </r>
    <r>
      <rPr>
        <sz val="8"/>
        <rFont val="Arial"/>
        <family val="2"/>
      </rPr>
      <t xml:space="preserve">       AMENDED:  YES [   ]    NO [ X ]</t>
    </r>
  </si>
  <si>
    <t>Title: General Director - Accounting &amp; Reporting</t>
  </si>
  <si>
    <t>1ST</t>
  </si>
  <si>
    <t>Date: 4/30/2024</t>
  </si>
  <si>
    <t xml:space="preserve">  /s/ Jeffrey T. Heron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</si>
</sst>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_-* #,##0.00\ _D_M_-;\-* #,##0.00\ _D_M_-;_-* &quot;-&quot;??\ _D_M_-;_-@_-"/>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9"/>
      <color rgb="FF000000"/>
      <name val="Arial"/>
      <family val="2"/>
    </font>
    <font>
      <b/>
      <sz val="9"/>
      <color theme="1"/>
      <name val="Arial"/>
      <family val="2"/>
    </font>
    <font>
      <sz val="9"/>
      <name val="Arial"/>
      <family val="2"/>
    </font>
    <font>
      <sz val="9"/>
      <color rgb="FF000000"/>
      <name val="Arial"/>
      <family val="2"/>
    </font>
    <font>
      <sz val="10"/>
      <name val="Arial"/>
      <family val="2"/>
    </font>
    <font>
      <b/>
      <sz val="9"/>
      <name val="Arial"/>
      <family val="2"/>
    </font>
    <font>
      <sz val="9"/>
      <color theme="1"/>
      <name val="Arial"/>
      <family val="2"/>
    </font>
    <font>
      <b/>
      <sz val="8"/>
      <name val="Arial"/>
      <family val="2"/>
    </font>
    <font>
      <sz val="8"/>
      <color rgb="FF000000"/>
      <name val="Arial"/>
      <family val="2"/>
    </font>
    <font>
      <sz val="8"/>
      <name val="Arial"/>
      <family val="2"/>
    </font>
    <font>
      <u/>
      <sz val="8"/>
      <name val="Arial"/>
      <family val="2"/>
    </font>
  </fonts>
  <fills count="3">
    <fill>
      <patternFill patternType="none"/>
    </fill>
    <fill>
      <patternFill patternType="gray125"/>
    </fill>
    <fill>
      <patternFill patternType="solid">
        <f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5" fontId="9" fillId="0" borderId="0" applyFont="0" applyFill="0" applyBorder="0" applyAlignment="0" applyProtection="0"/>
    <xf numFmtId="0" fontId="4" fillId="0" borderId="0"/>
    <xf numFmtId="0" fontId="3" fillId="0" borderId="0"/>
    <xf numFmtId="0" fontId="2" fillId="0" borderId="0"/>
    <xf numFmtId="0" fontId="1" fillId="0" borderId="0"/>
  </cellStyleXfs>
  <cellXfs count="76">
    <xf numFmtId="0" fontId="0" fillId="0" borderId="0" xfId="0"/>
    <xf numFmtId="0" fontId="9" fillId="0" borderId="0" xfId="0" applyFont="1"/>
    <xf numFmtId="0" fontId="7" fillId="0" borderId="0" xfId="0" applyFont="1" applyAlignment="1">
      <alignment horizontal="left" vertical="top"/>
    </xf>
    <xf numFmtId="0" fontId="7" fillId="0" borderId="0" xfId="0" applyFont="1" applyAlignment="1">
      <alignment horizontal="left"/>
    </xf>
    <xf numFmtId="49" fontId="8" fillId="0" borderId="0" xfId="5" applyNumberFormat="1" applyFont="1"/>
    <xf numFmtId="0" fontId="11" fillId="0" borderId="0" xfId="5" applyFont="1"/>
    <xf numFmtId="0" fontId="7" fillId="0" borderId="0" xfId="0" applyFont="1" applyAlignment="1">
      <alignment horizontal="left" vertical="top" wrapText="1"/>
    </xf>
    <xf numFmtId="165" fontId="7" fillId="0" borderId="0" xfId="1" applyFont="1" applyFill="1" applyBorder="1" applyAlignment="1">
      <alignment horizontal="left" vertical="top"/>
    </xf>
    <xf numFmtId="0" fontId="8" fillId="0" borderId="0" xfId="0" applyFont="1"/>
    <xf numFmtId="0" fontId="7" fillId="0" borderId="0" xfId="0" applyFont="1"/>
    <xf numFmtId="49" fontId="5" fillId="0" borderId="0" xfId="5" applyNumberFormat="1" applyFont="1"/>
    <xf numFmtId="0" fontId="11" fillId="0" borderId="0" xfId="5" applyFont="1" applyAlignment="1">
      <alignment horizontal="right"/>
    </xf>
    <xf numFmtId="0" fontId="6" fillId="0" borderId="0" xfId="5" applyFont="1"/>
    <xf numFmtId="0" fontId="6" fillId="0" borderId="0" xfId="5" applyFont="1" applyAlignment="1">
      <alignment horizontal="left"/>
    </xf>
    <xf numFmtId="0" fontId="13" fillId="0" borderId="0" xfId="2" applyFont="1" applyAlignment="1">
      <alignment horizontal="left" vertical="top"/>
    </xf>
    <xf numFmtId="0" fontId="13" fillId="0" borderId="0" xfId="2" applyFont="1" applyAlignment="1">
      <alignment horizontal="center" vertical="top"/>
    </xf>
    <xf numFmtId="0" fontId="13" fillId="0" borderId="0" xfId="2" applyFont="1" applyAlignment="1">
      <alignment horizontal="right" vertical="top"/>
    </xf>
    <xf numFmtId="0" fontId="14" fillId="0" borderId="0" xfId="2" applyFont="1" applyAlignment="1">
      <alignment horizontal="left" vertical="top"/>
    </xf>
    <xf numFmtId="0" fontId="13" fillId="0" borderId="11" xfId="2" applyFont="1" applyBorder="1" applyAlignment="1">
      <alignment horizontal="center" vertical="top" wrapText="1"/>
    </xf>
    <xf numFmtId="164" fontId="13" fillId="0" borderId="13" xfId="0" applyNumberFormat="1" applyFont="1" applyBorder="1" applyAlignment="1">
      <alignment horizontal="center" wrapText="1"/>
    </xf>
    <xf numFmtId="41" fontId="13" fillId="0" borderId="13" xfId="2" applyNumberFormat="1" applyFont="1" applyBorder="1" applyAlignment="1">
      <alignment horizontal="left" wrapText="1"/>
    </xf>
    <xf numFmtId="164" fontId="13" fillId="0" borderId="13" xfId="0" applyNumberFormat="1" applyFont="1" applyBorder="1" applyAlignment="1">
      <alignment horizontal="center" vertical="top" wrapText="1"/>
    </xf>
    <xf numFmtId="164" fontId="13" fillId="0" borderId="13" xfId="0" applyNumberFormat="1" applyFont="1" applyBorder="1" applyAlignment="1">
      <alignment horizontal="center" vertical="center" wrapText="1"/>
    </xf>
    <xf numFmtId="41" fontId="13" fillId="0" borderId="13" xfId="2" applyNumberFormat="1" applyFont="1" applyBorder="1" applyAlignment="1">
      <alignment horizontal="left" vertical="top" wrapText="1"/>
    </xf>
    <xf numFmtId="0" fontId="13" fillId="0" borderId="13" xfId="2" applyFont="1" applyBorder="1" applyAlignment="1">
      <alignment horizontal="left" vertical="top" wrapText="1"/>
    </xf>
    <xf numFmtId="0" fontId="13" fillId="0" borderId="1" xfId="2" applyFont="1" applyBorder="1" applyAlignment="1">
      <alignment horizontal="left" vertical="top" wrapText="1"/>
    </xf>
    <xf numFmtId="41" fontId="13" fillId="0" borderId="2" xfId="2" applyNumberFormat="1" applyFont="1" applyBorder="1" applyAlignment="1">
      <alignment horizontal="left" vertical="top" wrapText="1"/>
    </xf>
    <xf numFmtId="41" fontId="13" fillId="0" borderId="3" xfId="2" applyNumberFormat="1" applyFont="1" applyBorder="1" applyAlignment="1">
      <alignment horizontal="left" vertical="top" wrapText="1"/>
    </xf>
    <xf numFmtId="41" fontId="13" fillId="0" borderId="13" xfId="2" applyNumberFormat="1" applyFont="1" applyBorder="1" applyAlignment="1">
      <alignment horizontal="center" vertical="top" wrapText="1"/>
    </xf>
    <xf numFmtId="3" fontId="13" fillId="0" borderId="13" xfId="2" applyNumberFormat="1" applyFont="1" applyBorder="1" applyAlignment="1">
      <alignment horizontal="right" wrapText="1"/>
    </xf>
    <xf numFmtId="0" fontId="13" fillId="0" borderId="0" xfId="2" applyFont="1" applyAlignment="1">
      <alignment horizontal="left" vertical="top" wrapText="1"/>
    </xf>
    <xf numFmtId="164" fontId="13" fillId="0" borderId="0" xfId="2" applyNumberFormat="1" applyFont="1" applyAlignment="1">
      <alignment horizontal="left" vertical="top" wrapText="1"/>
    </xf>
    <xf numFmtId="0" fontId="14" fillId="0" borderId="0" xfId="0" applyFont="1" applyAlignment="1">
      <alignment horizontal="right"/>
    </xf>
    <xf numFmtId="41" fontId="13" fillId="0" borderId="0" xfId="2" applyNumberFormat="1" applyFont="1" applyAlignment="1">
      <alignment horizontal="left" vertical="center"/>
    </xf>
    <xf numFmtId="41" fontId="13" fillId="0" borderId="0" xfId="2" applyNumberFormat="1" applyFont="1" applyAlignment="1">
      <alignment horizontal="left" vertical="top"/>
    </xf>
    <xf numFmtId="41" fontId="13" fillId="0" borderId="13" xfId="2" applyNumberFormat="1" applyFont="1" applyBorder="1" applyAlignment="1">
      <alignment horizontal="right" wrapText="1"/>
    </xf>
    <xf numFmtId="0" fontId="14" fillId="0" borderId="0" xfId="0" applyFont="1" applyAlignment="1">
      <alignment vertical="top" wrapText="1"/>
    </xf>
    <xf numFmtId="0" fontId="13" fillId="0" borderId="12"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4" fillId="0" borderId="12"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3" fillId="0" borderId="7" xfId="2" applyFont="1" applyBorder="1" applyAlignment="1">
      <alignment horizontal="center" vertical="top" wrapText="1"/>
    </xf>
    <xf numFmtId="0" fontId="13" fillId="0" borderId="11" xfId="2" applyFont="1" applyBorder="1" applyAlignment="1">
      <alignment horizontal="center" vertical="top" wrapText="1"/>
    </xf>
    <xf numFmtId="0" fontId="13" fillId="0" borderId="4" xfId="2" applyFont="1" applyBorder="1" applyAlignment="1">
      <alignment horizontal="center" vertical="top" wrapText="1"/>
    </xf>
    <xf numFmtId="0" fontId="13" fillId="0" borderId="6" xfId="2" applyFont="1" applyBorder="1" applyAlignment="1">
      <alignment horizontal="center" vertical="top" wrapText="1"/>
    </xf>
    <xf numFmtId="0" fontId="13" fillId="0" borderId="7" xfId="2" applyFont="1" applyBorder="1" applyAlignment="1">
      <alignment horizontal="center" wrapText="1"/>
    </xf>
    <xf numFmtId="0" fontId="13" fillId="0" borderId="11" xfId="2" applyFont="1" applyBorder="1" applyAlignment="1">
      <alignment horizontal="center" wrapText="1"/>
    </xf>
    <xf numFmtId="0" fontId="14" fillId="0" borderId="12"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3" fillId="0" borderId="1" xfId="2" applyFont="1" applyBorder="1" applyAlignment="1">
      <alignment horizontal="left" vertical="top" wrapText="1"/>
    </xf>
    <xf numFmtId="0" fontId="13" fillId="0" borderId="2" xfId="2" applyFont="1" applyBorder="1" applyAlignment="1">
      <alignment horizontal="left" vertical="top" wrapText="1"/>
    </xf>
    <xf numFmtId="0" fontId="13" fillId="0" borderId="3" xfId="2" applyFont="1" applyBorder="1" applyAlignment="1">
      <alignment horizontal="left" vertical="top" wrapText="1"/>
    </xf>
    <xf numFmtId="0" fontId="13" fillId="0" borderId="12" xfId="0" applyFont="1" applyBorder="1" applyAlignment="1">
      <alignment horizontal="left" vertical="top" wrapText="1"/>
    </xf>
    <xf numFmtId="0" fontId="12" fillId="0" borderId="4" xfId="2" applyFont="1" applyBorder="1" applyAlignment="1">
      <alignment horizontal="center" wrapText="1"/>
    </xf>
    <xf numFmtId="0" fontId="13" fillId="0" borderId="5" xfId="2" applyFont="1" applyBorder="1" applyAlignment="1">
      <alignment horizontal="center" wrapText="1"/>
    </xf>
    <xf numFmtId="0" fontId="13" fillId="0" borderId="6" xfId="2" applyFont="1" applyBorder="1" applyAlignment="1">
      <alignment horizontal="center" wrapText="1"/>
    </xf>
    <xf numFmtId="0" fontId="13" fillId="0" borderId="8" xfId="2" applyFont="1" applyBorder="1" applyAlignment="1">
      <alignment horizontal="center" wrapText="1"/>
    </xf>
    <xf numFmtId="0" fontId="13" fillId="0" borderId="9" xfId="2" applyFont="1" applyBorder="1" applyAlignment="1">
      <alignment horizontal="center" wrapText="1"/>
    </xf>
    <xf numFmtId="0" fontId="13" fillId="0" borderId="10" xfId="2" applyFont="1" applyBorder="1" applyAlignment="1">
      <alignment horizontal="center" wrapText="1"/>
    </xf>
    <xf numFmtId="0" fontId="13" fillId="0" borderId="7" xfId="2" applyFont="1" applyBorder="1" applyAlignment="1">
      <alignment horizontal="left" vertical="top" wrapText="1"/>
    </xf>
    <xf numFmtId="0" fontId="13" fillId="0" borderId="11" xfId="2" applyFont="1" applyBorder="1" applyAlignment="1">
      <alignment horizontal="left" vertical="top" wrapText="1"/>
    </xf>
    <xf numFmtId="0" fontId="12" fillId="0" borderId="4" xfId="2" applyFont="1" applyBorder="1" applyAlignment="1">
      <alignment horizontal="center" vertical="center" wrapText="1"/>
    </xf>
    <xf numFmtId="0" fontId="13" fillId="0" borderId="6" xfId="2" applyFont="1" applyBorder="1" applyAlignment="1">
      <alignment horizontal="center" vertical="center" wrapText="1"/>
    </xf>
    <xf numFmtId="0" fontId="12" fillId="0" borderId="0" xfId="2" applyFont="1" applyAlignment="1">
      <alignment horizontal="center" vertical="top"/>
    </xf>
    <xf numFmtId="0" fontId="13" fillId="0" borderId="0" xfId="2" applyFont="1" applyAlignment="1">
      <alignment horizontal="center" vertical="top"/>
    </xf>
    <xf numFmtId="0" fontId="13" fillId="0" borderId="0" xfId="2" applyFont="1" applyAlignment="1">
      <alignment horizontal="left" vertical="top"/>
    </xf>
    <xf numFmtId="0" fontId="13" fillId="2" borderId="1" xfId="2" applyFont="1" applyFill="1" applyBorder="1" applyAlignment="1">
      <alignment horizontal="left" vertical="top" wrapText="1"/>
    </xf>
    <xf numFmtId="0" fontId="13" fillId="2" borderId="2" xfId="2" applyFont="1" applyFill="1" applyBorder="1" applyAlignment="1">
      <alignment horizontal="left" vertical="top" wrapText="1"/>
    </xf>
    <xf numFmtId="0" fontId="13" fillId="2" borderId="3" xfId="2" applyFont="1" applyFill="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left" vertical="top" wrapText="1"/>
    </xf>
    <xf numFmtId="0" fontId="10" fillId="0" borderId="0" xfId="0" applyFont="1" applyAlignment="1">
      <alignment horizontal="left" vertical="top"/>
    </xf>
    <xf numFmtId="0" fontId="8" fillId="0" borderId="0" xfId="0" applyFont="1" applyAlignment="1">
      <alignment horizontal="left" vertical="top" wrapText="1"/>
    </xf>
  </cellXfs>
  <cellStyles count="6">
    <cellStyle name="Comma" xfId="1" builtinId="3"/>
    <cellStyle name="Normal" xfId="0" builtinId="0"/>
    <cellStyle name="Normal 4" xfId="2" xr:uid="{3602151A-08ED-4413-85F3-73BC6F316BAB}"/>
    <cellStyle name="Normal 6" xfId="3" xr:uid="{99923D38-0A45-4497-BB7C-BFC328074B5C}"/>
    <cellStyle name="Normal 6 2" xfId="4" xr:uid="{D6582AF7-E2FA-4802-B664-6C6197D40273}"/>
    <cellStyle name="Normal 6 3" xfId="5" xr:uid="{2A14DEA9-22A0-42DE-BAB8-35A973DF5E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0B46-F19A-4DDC-8724-11554B39584F}">
  <dimension ref="A2:A5"/>
  <sheetViews>
    <sheetView workbookViewId="0">
      <selection activeCell="K33" sqref="K33"/>
    </sheetView>
  </sheetViews>
  <sheetFormatPr defaultRowHeight="12.5" x14ac:dyDescent="0.25"/>
  <sheetData>
    <row r="2" spans="1:1" x14ac:dyDescent="0.25">
      <c r="A2" s="1" t="s">
        <v>25</v>
      </c>
    </row>
    <row r="3" spans="1:1" x14ac:dyDescent="0.25">
      <c r="A3" s="1" t="s">
        <v>26</v>
      </c>
    </row>
    <row r="4" spans="1:1" x14ac:dyDescent="0.25">
      <c r="A4" s="1" t="s">
        <v>27</v>
      </c>
    </row>
    <row r="5" spans="1:1" x14ac:dyDescent="0.25">
      <c r="A5" s="1"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BDD1-1E1B-445C-BD53-8DB1839584BD}">
  <dimension ref="A1:H52"/>
  <sheetViews>
    <sheetView showGridLines="0" tabSelected="1" zoomScale="118" zoomScaleNormal="118" workbookViewId="0">
      <selection sqref="A1:F1"/>
    </sheetView>
  </sheetViews>
  <sheetFormatPr defaultColWidth="9.1796875" defaultRowHeight="10" x14ac:dyDescent="0.25"/>
  <cols>
    <col min="1" max="1" width="44.26953125" style="14" customWidth="1"/>
    <col min="2" max="3" width="9.7265625" style="14" customWidth="1"/>
    <col min="4" max="4" width="3.7265625" style="14" customWidth="1"/>
    <col min="5" max="5" width="12.7265625" style="14" bestFit="1" customWidth="1"/>
    <col min="6" max="6" width="11.7265625" style="14" bestFit="1" customWidth="1"/>
    <col min="7" max="16384" width="9.1796875" style="14"/>
  </cols>
  <sheetData>
    <row r="1" spans="1:8" ht="13.15" customHeight="1" x14ac:dyDescent="0.25">
      <c r="A1" s="66" t="s">
        <v>29</v>
      </c>
      <c r="B1" s="67"/>
      <c r="C1" s="67"/>
      <c r="D1" s="67"/>
      <c r="E1" s="67"/>
      <c r="F1" s="67"/>
    </row>
    <row r="2" spans="1:8" ht="13.15" customHeight="1" x14ac:dyDescent="0.25">
      <c r="A2" s="67" t="s">
        <v>51</v>
      </c>
      <c r="B2" s="67"/>
      <c r="C2" s="67"/>
      <c r="D2" s="67"/>
      <c r="E2" s="67"/>
      <c r="F2" s="67"/>
    </row>
    <row r="3" spans="1:8" ht="13.15" customHeight="1" x14ac:dyDescent="0.25">
      <c r="A3" s="15"/>
      <c r="E3" s="68" t="s">
        <v>0</v>
      </c>
      <c r="F3" s="68"/>
    </row>
    <row r="4" spans="1:8" ht="13.15" customHeight="1" x14ac:dyDescent="0.25">
      <c r="A4" s="16"/>
      <c r="E4" s="68" t="s">
        <v>24</v>
      </c>
      <c r="F4" s="68"/>
    </row>
    <row r="5" spans="1:8" ht="13.15" customHeight="1" x14ac:dyDescent="0.25">
      <c r="A5" s="17" t="s">
        <v>75</v>
      </c>
    </row>
    <row r="6" spans="1:8" ht="36.65" customHeight="1" x14ac:dyDescent="0.25">
      <c r="A6" s="69" t="s">
        <v>48</v>
      </c>
      <c r="B6" s="70"/>
      <c r="C6" s="70"/>
      <c r="D6" s="70"/>
      <c r="E6" s="70"/>
      <c r="F6" s="71"/>
    </row>
    <row r="7" spans="1:8" ht="20.25" customHeight="1" x14ac:dyDescent="0.25">
      <c r="A7" s="56" t="s">
        <v>1</v>
      </c>
      <c r="B7" s="57"/>
      <c r="C7" s="58"/>
      <c r="D7" s="62"/>
      <c r="E7" s="64" t="s">
        <v>70</v>
      </c>
      <c r="F7" s="65"/>
    </row>
    <row r="8" spans="1:8" ht="21" x14ac:dyDescent="0.25">
      <c r="A8" s="59"/>
      <c r="B8" s="60"/>
      <c r="C8" s="61"/>
      <c r="D8" s="63"/>
      <c r="E8" s="18" t="s">
        <v>52</v>
      </c>
      <c r="F8" s="18" t="s">
        <v>53</v>
      </c>
    </row>
    <row r="9" spans="1:8" ht="25.15" customHeight="1" x14ac:dyDescent="0.2">
      <c r="A9" s="55" t="s">
        <v>54</v>
      </c>
      <c r="B9" s="50"/>
      <c r="C9" s="51"/>
      <c r="D9" s="19">
        <v>1</v>
      </c>
      <c r="E9" s="20">
        <v>391144</v>
      </c>
      <c r="F9" s="20">
        <v>201760</v>
      </c>
      <c r="G9" s="34"/>
      <c r="H9" s="34"/>
    </row>
    <row r="10" spans="1:8" ht="13.15" customHeight="1" x14ac:dyDescent="0.2">
      <c r="A10" s="49" t="s">
        <v>30</v>
      </c>
      <c r="B10" s="50"/>
      <c r="C10" s="51"/>
      <c r="D10" s="21">
        <v>2</v>
      </c>
      <c r="E10" s="35">
        <v>0</v>
      </c>
      <c r="F10" s="35">
        <v>0</v>
      </c>
      <c r="G10" s="34"/>
      <c r="H10" s="34"/>
    </row>
    <row r="11" spans="1:8" ht="13.15" customHeight="1" x14ac:dyDescent="0.2">
      <c r="A11" s="49" t="s">
        <v>31</v>
      </c>
      <c r="B11" s="50"/>
      <c r="C11" s="51"/>
      <c r="D11" s="21">
        <v>3</v>
      </c>
      <c r="E11" s="20">
        <v>2395155</v>
      </c>
      <c r="F11" s="20">
        <v>2157903</v>
      </c>
      <c r="G11" s="34"/>
      <c r="H11" s="34"/>
    </row>
    <row r="12" spans="1:8" ht="13.15" customHeight="1" x14ac:dyDescent="0.2">
      <c r="A12" s="49" t="s">
        <v>2</v>
      </c>
      <c r="B12" s="50"/>
      <c r="C12" s="51"/>
      <c r="D12" s="21">
        <v>4</v>
      </c>
      <c r="E12" s="20">
        <v>132067</v>
      </c>
      <c r="F12" s="20">
        <v>142424</v>
      </c>
      <c r="G12" s="34"/>
      <c r="H12" s="34"/>
    </row>
    <row r="13" spans="1:8" ht="13.15" customHeight="1" x14ac:dyDescent="0.2">
      <c r="A13" s="49" t="s">
        <v>32</v>
      </c>
      <c r="B13" s="50"/>
      <c r="C13" s="51"/>
      <c r="D13" s="21">
        <v>5</v>
      </c>
      <c r="E13" s="20">
        <v>989241</v>
      </c>
      <c r="F13" s="20">
        <v>934108</v>
      </c>
      <c r="G13" s="34"/>
      <c r="H13" s="34"/>
    </row>
    <row r="14" spans="1:8" ht="13.15" customHeight="1" x14ac:dyDescent="0.2">
      <c r="A14" s="49" t="s">
        <v>3</v>
      </c>
      <c r="B14" s="50"/>
      <c r="C14" s="51"/>
      <c r="D14" s="21">
        <v>6</v>
      </c>
      <c r="E14" s="20">
        <v>78872</v>
      </c>
      <c r="F14" s="20">
        <v>95580</v>
      </c>
      <c r="G14" s="34"/>
      <c r="H14" s="34"/>
    </row>
    <row r="15" spans="1:8" ht="13.15" customHeight="1" x14ac:dyDescent="0.2">
      <c r="A15" s="49" t="s">
        <v>33</v>
      </c>
      <c r="B15" s="50"/>
      <c r="C15" s="51"/>
      <c r="D15" s="21">
        <v>7</v>
      </c>
      <c r="E15" s="20">
        <f>SUM(E9:E14)</f>
        <v>3986479</v>
      </c>
      <c r="F15" s="20">
        <f>SUM(F9:F14)</f>
        <v>3531775</v>
      </c>
      <c r="G15" s="34"/>
      <c r="H15" s="34"/>
    </row>
    <row r="16" spans="1:8" ht="13.15" customHeight="1" x14ac:dyDescent="0.2">
      <c r="A16" s="49" t="s">
        <v>4</v>
      </c>
      <c r="B16" s="50"/>
      <c r="C16" s="51"/>
      <c r="D16" s="21">
        <v>8</v>
      </c>
      <c r="E16" s="20">
        <v>13981</v>
      </c>
      <c r="F16" s="20">
        <v>20010</v>
      </c>
      <c r="G16" s="34"/>
      <c r="H16" s="34"/>
    </row>
    <row r="17" spans="1:8" ht="13.15" customHeight="1" x14ac:dyDescent="0.2">
      <c r="A17" s="49" t="s">
        <v>5</v>
      </c>
      <c r="B17" s="50"/>
      <c r="C17" s="51"/>
      <c r="D17" s="21">
        <v>9</v>
      </c>
      <c r="E17" s="20">
        <v>1030045</v>
      </c>
      <c r="F17" s="20">
        <v>983605</v>
      </c>
      <c r="G17" s="34"/>
      <c r="H17" s="34"/>
    </row>
    <row r="18" spans="1:8" ht="13.15" customHeight="1" x14ac:dyDescent="0.2">
      <c r="A18" s="49" t="s">
        <v>34</v>
      </c>
      <c r="B18" s="50"/>
      <c r="C18" s="51"/>
      <c r="D18" s="22">
        <v>10</v>
      </c>
      <c r="E18" s="20">
        <v>68603459</v>
      </c>
      <c r="F18" s="20">
        <v>65759006</v>
      </c>
      <c r="G18" s="34"/>
      <c r="H18" s="34"/>
    </row>
    <row r="19" spans="1:8" ht="13.15" customHeight="1" x14ac:dyDescent="0.2">
      <c r="A19" s="49" t="s">
        <v>35</v>
      </c>
      <c r="B19" s="50"/>
      <c r="C19" s="51"/>
      <c r="D19" s="22">
        <v>11</v>
      </c>
      <c r="E19" s="20">
        <v>895002</v>
      </c>
      <c r="F19" s="20">
        <v>895410</v>
      </c>
      <c r="G19" s="34"/>
      <c r="H19" s="34"/>
    </row>
    <row r="20" spans="1:8" ht="13.15" customHeight="1" x14ac:dyDescent="0.2">
      <c r="A20" s="49" t="s">
        <v>36</v>
      </c>
      <c r="B20" s="50"/>
      <c r="C20" s="51"/>
      <c r="D20" s="22">
        <v>12</v>
      </c>
      <c r="E20" s="20">
        <v>18718289</v>
      </c>
      <c r="F20" s="20">
        <v>19967154</v>
      </c>
      <c r="G20" s="34"/>
      <c r="H20" s="34"/>
    </row>
    <row r="21" spans="1:8" ht="13.15" customHeight="1" x14ac:dyDescent="0.2">
      <c r="A21" s="49" t="s">
        <v>37</v>
      </c>
      <c r="B21" s="50"/>
      <c r="C21" s="51"/>
      <c r="D21" s="22">
        <v>13</v>
      </c>
      <c r="E21" s="20">
        <f>SUM(E15:E20)</f>
        <v>93247255</v>
      </c>
      <c r="F21" s="20">
        <f>SUM(F15:F20)</f>
        <v>91156960</v>
      </c>
      <c r="G21" s="34"/>
      <c r="H21" s="34"/>
    </row>
    <row r="22" spans="1:8" ht="25.15" customHeight="1" x14ac:dyDescent="0.2">
      <c r="A22" s="55" t="s">
        <v>55</v>
      </c>
      <c r="B22" s="50"/>
      <c r="C22" s="51"/>
      <c r="D22" s="22">
        <v>14</v>
      </c>
      <c r="E22" s="20">
        <v>3903078</v>
      </c>
      <c r="F22" s="20">
        <v>3732807</v>
      </c>
      <c r="G22" s="34"/>
      <c r="H22" s="34"/>
    </row>
    <row r="23" spans="1:8" ht="13.15" customHeight="1" x14ac:dyDescent="0.2">
      <c r="A23" s="49" t="s">
        <v>38</v>
      </c>
      <c r="B23" s="50"/>
      <c r="C23" s="51"/>
      <c r="D23" s="22">
        <v>15</v>
      </c>
      <c r="E23" s="20">
        <v>530998</v>
      </c>
      <c r="F23" s="20">
        <v>580653</v>
      </c>
      <c r="G23" s="34"/>
      <c r="H23" s="34"/>
    </row>
    <row r="24" spans="1:8" ht="13.15" customHeight="1" x14ac:dyDescent="0.2">
      <c r="A24" s="49" t="s">
        <v>39</v>
      </c>
      <c r="B24" s="50"/>
      <c r="C24" s="51"/>
      <c r="D24" s="22">
        <v>16</v>
      </c>
      <c r="E24" s="35">
        <v>0</v>
      </c>
      <c r="F24" s="35">
        <v>0</v>
      </c>
      <c r="G24" s="34"/>
      <c r="H24" s="34"/>
    </row>
    <row r="25" spans="1:8" ht="13.15" customHeight="1" x14ac:dyDescent="0.2">
      <c r="A25" s="49" t="s">
        <v>40</v>
      </c>
      <c r="B25" s="50"/>
      <c r="C25" s="51"/>
      <c r="D25" s="22">
        <v>17</v>
      </c>
      <c r="E25" s="20">
        <v>15250313</v>
      </c>
      <c r="F25" s="20">
        <v>15166684</v>
      </c>
      <c r="G25" s="34"/>
      <c r="H25" s="34"/>
    </row>
    <row r="26" spans="1:8" ht="13.15" customHeight="1" x14ac:dyDescent="0.2">
      <c r="A26" s="49" t="s">
        <v>41</v>
      </c>
      <c r="B26" s="50"/>
      <c r="C26" s="51"/>
      <c r="D26" s="22">
        <v>18</v>
      </c>
      <c r="E26" s="20">
        <v>2295962</v>
      </c>
      <c r="F26" s="20">
        <v>2331237</v>
      </c>
      <c r="G26" s="34"/>
      <c r="H26" s="34"/>
    </row>
    <row r="27" spans="1:8" ht="13.15" customHeight="1" x14ac:dyDescent="0.25">
      <c r="A27" s="49" t="s">
        <v>42</v>
      </c>
      <c r="B27" s="50"/>
      <c r="C27" s="51"/>
      <c r="D27" s="22">
        <v>19</v>
      </c>
      <c r="E27" s="23">
        <f>SUM(E22:E26)</f>
        <v>21980351</v>
      </c>
      <c r="F27" s="23">
        <f>SUM(F22:F26)</f>
        <v>21811381</v>
      </c>
      <c r="G27" s="34"/>
      <c r="H27" s="34"/>
    </row>
    <row r="28" spans="1:8" ht="25.15" customHeight="1" x14ac:dyDescent="0.2">
      <c r="A28" s="55" t="s">
        <v>56</v>
      </c>
      <c r="B28" s="50"/>
      <c r="C28" s="51"/>
      <c r="D28" s="22">
        <v>20</v>
      </c>
      <c r="E28" s="20">
        <v>1</v>
      </c>
      <c r="F28" s="20">
        <v>1</v>
      </c>
      <c r="G28" s="34"/>
      <c r="H28" s="34"/>
    </row>
    <row r="29" spans="1:8" ht="13.15" customHeight="1" x14ac:dyDescent="0.2">
      <c r="A29" s="49" t="s">
        <v>43</v>
      </c>
      <c r="B29" s="50"/>
      <c r="C29" s="51"/>
      <c r="D29" s="22">
        <v>21</v>
      </c>
      <c r="E29" s="20">
        <v>42919547</v>
      </c>
      <c r="F29" s="20">
        <v>42919547</v>
      </c>
      <c r="G29" s="34"/>
      <c r="H29" s="34"/>
    </row>
    <row r="30" spans="1:8" ht="13.15" customHeight="1" x14ac:dyDescent="0.2">
      <c r="A30" s="49" t="s">
        <v>6</v>
      </c>
      <c r="B30" s="50"/>
      <c r="C30" s="51"/>
      <c r="D30" s="22">
        <v>22</v>
      </c>
      <c r="E30" s="20">
        <v>27622879</v>
      </c>
      <c r="F30" s="20">
        <v>25776812</v>
      </c>
      <c r="G30" s="34"/>
      <c r="H30" s="34"/>
    </row>
    <row r="31" spans="1:8" ht="13.15" customHeight="1" x14ac:dyDescent="0.2">
      <c r="A31" s="49" t="s">
        <v>44</v>
      </c>
      <c r="B31" s="50"/>
      <c r="C31" s="51"/>
      <c r="D31" s="22">
        <v>23</v>
      </c>
      <c r="E31" s="20">
        <v>0</v>
      </c>
      <c r="F31" s="35">
        <v>0</v>
      </c>
      <c r="G31" s="34"/>
      <c r="H31" s="34"/>
    </row>
    <row r="32" spans="1:8" ht="13.15" customHeight="1" x14ac:dyDescent="0.2">
      <c r="A32" s="49" t="s">
        <v>45</v>
      </c>
      <c r="B32" s="50"/>
      <c r="C32" s="51"/>
      <c r="D32" s="22">
        <v>24</v>
      </c>
      <c r="E32" s="20">
        <v>495844</v>
      </c>
      <c r="F32" s="20">
        <v>464203</v>
      </c>
      <c r="G32" s="34"/>
      <c r="H32" s="34"/>
    </row>
    <row r="33" spans="1:8" ht="13.15" customHeight="1" x14ac:dyDescent="0.2">
      <c r="A33" s="37" t="s">
        <v>7</v>
      </c>
      <c r="B33" s="38"/>
      <c r="C33" s="39"/>
      <c r="D33" s="22">
        <v>25</v>
      </c>
      <c r="E33" s="20">
        <v>228633</v>
      </c>
      <c r="F33" s="20">
        <v>185016</v>
      </c>
      <c r="G33" s="34"/>
      <c r="H33" s="34"/>
    </row>
    <row r="34" spans="1:8" ht="13.15" customHeight="1" x14ac:dyDescent="0.2">
      <c r="A34" s="40" t="s">
        <v>46</v>
      </c>
      <c r="B34" s="41"/>
      <c r="C34" s="42"/>
      <c r="D34" s="22">
        <v>26</v>
      </c>
      <c r="E34" s="20">
        <f>SUM(E28:E33)</f>
        <v>71266904</v>
      </c>
      <c r="F34" s="20">
        <f>SUM(F28:F33)</f>
        <v>69345579</v>
      </c>
      <c r="G34" s="34"/>
      <c r="H34" s="34"/>
    </row>
    <row r="35" spans="1:8" ht="13.15" customHeight="1" x14ac:dyDescent="0.2">
      <c r="A35" s="40" t="s">
        <v>47</v>
      </c>
      <c r="B35" s="41"/>
      <c r="C35" s="42"/>
      <c r="D35" s="22">
        <v>27</v>
      </c>
      <c r="E35" s="20">
        <f>SUM(E27,E34)</f>
        <v>93247255</v>
      </c>
      <c r="F35" s="20">
        <f>SUM(F27,F34)</f>
        <v>91156960</v>
      </c>
      <c r="G35" s="34"/>
      <c r="H35" s="34"/>
    </row>
    <row r="36" spans="1:8" ht="13.15" customHeight="1" x14ac:dyDescent="0.25">
      <c r="A36" s="43" t="s">
        <v>57</v>
      </c>
      <c r="B36" s="45" t="s">
        <v>58</v>
      </c>
      <c r="C36" s="46"/>
      <c r="D36" s="47"/>
      <c r="E36" s="45" t="s">
        <v>59</v>
      </c>
      <c r="F36" s="46"/>
      <c r="G36" s="34"/>
      <c r="H36" s="34"/>
    </row>
    <row r="37" spans="1:8" ht="20" x14ac:dyDescent="0.25">
      <c r="A37" s="44"/>
      <c r="B37" s="18" t="s">
        <v>60</v>
      </c>
      <c r="C37" s="18" t="s">
        <v>61</v>
      </c>
      <c r="D37" s="48"/>
      <c r="E37" s="18" t="s">
        <v>62</v>
      </c>
      <c r="F37" s="18" t="s">
        <v>63</v>
      </c>
      <c r="G37" s="34"/>
      <c r="H37" s="34"/>
    </row>
    <row r="38" spans="1:8" ht="13.15" customHeight="1" x14ac:dyDescent="0.25">
      <c r="A38" s="24" t="s">
        <v>64</v>
      </c>
      <c r="B38" s="23">
        <v>505230</v>
      </c>
      <c r="C38" s="23">
        <v>566452</v>
      </c>
      <c r="D38" s="22">
        <v>28</v>
      </c>
      <c r="E38" s="23">
        <v>505230</v>
      </c>
      <c r="F38" s="23">
        <v>566452</v>
      </c>
      <c r="G38" s="34"/>
      <c r="H38" s="34"/>
    </row>
    <row r="39" spans="1:8" ht="13.15" customHeight="1" x14ac:dyDescent="0.25">
      <c r="A39" s="24" t="s">
        <v>65</v>
      </c>
      <c r="B39" s="23">
        <v>202547</v>
      </c>
      <c r="C39" s="23">
        <v>124356</v>
      </c>
      <c r="D39" s="22">
        <v>29</v>
      </c>
      <c r="E39" s="23">
        <v>202547</v>
      </c>
      <c r="F39" s="23">
        <v>124356</v>
      </c>
      <c r="G39" s="34"/>
      <c r="H39" s="34"/>
    </row>
    <row r="40" spans="1:8" ht="13.15" customHeight="1" x14ac:dyDescent="0.25">
      <c r="A40" s="24" t="s">
        <v>66</v>
      </c>
      <c r="B40" s="23">
        <f>SUM(B38:B39)</f>
        <v>707777</v>
      </c>
      <c r="C40" s="23">
        <f>SUM(C38:C39)</f>
        <v>690808</v>
      </c>
      <c r="D40" s="22">
        <v>30</v>
      </c>
      <c r="E40" s="23">
        <f>SUM(E38:E39)</f>
        <v>707777</v>
      </c>
      <c r="F40" s="23">
        <f>SUM(F38:F39)</f>
        <v>690808</v>
      </c>
      <c r="G40" s="34"/>
      <c r="H40" s="34"/>
    </row>
    <row r="41" spans="1:8" ht="25.15" customHeight="1" x14ac:dyDescent="0.25">
      <c r="A41" s="25"/>
      <c r="B41" s="26"/>
      <c r="C41" s="27"/>
      <c r="D41" s="22"/>
      <c r="E41" s="28" t="s">
        <v>8</v>
      </c>
      <c r="F41" s="28" t="s">
        <v>9</v>
      </c>
      <c r="G41" s="34"/>
      <c r="H41" s="34"/>
    </row>
    <row r="42" spans="1:8" ht="13.15" customHeight="1" x14ac:dyDescent="0.2">
      <c r="A42" s="52" t="s">
        <v>67</v>
      </c>
      <c r="B42" s="53"/>
      <c r="C42" s="54"/>
      <c r="D42" s="22">
        <v>31</v>
      </c>
      <c r="E42" s="29">
        <v>119721740</v>
      </c>
      <c r="F42" s="29">
        <v>119721740</v>
      </c>
      <c r="G42" s="34"/>
      <c r="H42" s="34"/>
    </row>
    <row r="43" spans="1:8" ht="13.15" customHeight="1" x14ac:dyDescent="0.2">
      <c r="A43" s="52" t="s">
        <v>68</v>
      </c>
      <c r="B43" s="53"/>
      <c r="C43" s="54"/>
      <c r="D43" s="22">
        <v>32</v>
      </c>
      <c r="E43" s="29">
        <v>140913597</v>
      </c>
      <c r="F43" s="29">
        <v>140913597</v>
      </c>
      <c r="G43" s="34"/>
      <c r="H43" s="34"/>
    </row>
    <row r="44" spans="1:8" x14ac:dyDescent="0.25">
      <c r="A44" s="30"/>
      <c r="B44" s="30"/>
      <c r="C44" s="30"/>
      <c r="D44" s="31"/>
      <c r="E44" s="30"/>
      <c r="F44" s="30"/>
    </row>
    <row r="45" spans="1:8" x14ac:dyDescent="0.25">
      <c r="A45" s="14" t="s">
        <v>69</v>
      </c>
    </row>
    <row r="46" spans="1:8" x14ac:dyDescent="0.25">
      <c r="A46" s="36"/>
      <c r="B46" s="36"/>
      <c r="C46" s="36"/>
      <c r="D46" s="36"/>
      <c r="E46" s="36"/>
      <c r="F46" s="36"/>
    </row>
    <row r="47" spans="1:8" x14ac:dyDescent="0.25">
      <c r="A47" s="36"/>
      <c r="B47" s="36"/>
      <c r="C47" s="36"/>
      <c r="D47" s="36"/>
      <c r="E47" s="36"/>
      <c r="F47" s="36"/>
    </row>
    <row r="48" spans="1:8" x14ac:dyDescent="0.25">
      <c r="A48" s="36"/>
      <c r="B48" s="36"/>
      <c r="C48" s="36"/>
      <c r="D48" s="36"/>
      <c r="E48" s="36"/>
      <c r="F48" s="36"/>
    </row>
    <row r="52" spans="4:6" x14ac:dyDescent="0.2">
      <c r="D52" s="32" t="s">
        <v>10</v>
      </c>
      <c r="E52" s="33">
        <f>E35-E21</f>
        <v>0</v>
      </c>
      <c r="F52" s="33">
        <f>F35-F21</f>
        <v>0</v>
      </c>
    </row>
  </sheetData>
  <mergeCells count="42">
    <mergeCell ref="A1:F1"/>
    <mergeCell ref="A2:F2"/>
    <mergeCell ref="E3:F3"/>
    <mergeCell ref="E4:F4"/>
    <mergeCell ref="A6:F6"/>
    <mergeCell ref="A7:C8"/>
    <mergeCell ref="D7:D8"/>
    <mergeCell ref="E7:F7"/>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E36:F36"/>
    <mergeCell ref="A42:C42"/>
    <mergeCell ref="A43:C43"/>
    <mergeCell ref="A46:F48"/>
    <mergeCell ref="A33:C33"/>
    <mergeCell ref="A34:C34"/>
    <mergeCell ref="A35:C35"/>
    <mergeCell ref="A36:A37"/>
    <mergeCell ref="B36:C36"/>
    <mergeCell ref="D36:D37"/>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AC5F-FE72-46DD-BFE4-5E2BA55C9DB8}">
  <dimension ref="A1:J22"/>
  <sheetViews>
    <sheetView showGridLines="0" workbookViewId="0">
      <selection activeCell="A3" sqref="A3:J3"/>
    </sheetView>
  </sheetViews>
  <sheetFormatPr defaultColWidth="9.1796875" defaultRowHeight="11.5" x14ac:dyDescent="0.25"/>
  <cols>
    <col min="1" max="1" width="12.7265625" style="2" customWidth="1"/>
    <col min="2" max="2" width="9.7265625" style="2" customWidth="1"/>
    <col min="3" max="3" width="22.26953125" style="2" bestFit="1" customWidth="1"/>
    <col min="4" max="4" width="9.453125" style="2" customWidth="1"/>
    <col min="5" max="5" width="7.1796875" style="2" bestFit="1" customWidth="1"/>
    <col min="6" max="6" width="5.7265625" style="2" bestFit="1" customWidth="1"/>
    <col min="7" max="7" width="4.81640625" style="2" bestFit="1" customWidth="1"/>
    <col min="8" max="8" width="6.81640625" style="2" bestFit="1" customWidth="1"/>
    <col min="9" max="9" width="8.26953125" style="2" bestFit="1" customWidth="1"/>
    <col min="10" max="10" width="5.1796875" style="2" bestFit="1" customWidth="1"/>
    <col min="11" max="16384" width="9.1796875" style="2"/>
  </cols>
  <sheetData>
    <row r="1" spans="1:10" x14ac:dyDescent="0.25">
      <c r="A1" s="4" t="s">
        <v>11</v>
      </c>
      <c r="B1" s="4" t="s">
        <v>12</v>
      </c>
      <c r="C1" s="10" t="s">
        <v>13</v>
      </c>
      <c r="D1" s="10"/>
      <c r="E1" s="11" t="s">
        <v>14</v>
      </c>
      <c r="F1" s="12" t="s">
        <v>77</v>
      </c>
      <c r="G1" s="5" t="s">
        <v>15</v>
      </c>
      <c r="H1" s="13">
        <v>2024</v>
      </c>
      <c r="I1" s="5" t="s">
        <v>16</v>
      </c>
      <c r="J1" s="13" t="s">
        <v>71</v>
      </c>
    </row>
    <row r="3" spans="1:10" ht="60" customHeight="1" x14ac:dyDescent="0.25">
      <c r="A3" s="73" t="s">
        <v>17</v>
      </c>
      <c r="B3" s="73"/>
      <c r="C3" s="73"/>
      <c r="D3" s="73"/>
      <c r="E3" s="73"/>
      <c r="F3" s="73"/>
      <c r="G3" s="73"/>
      <c r="H3" s="73"/>
      <c r="I3" s="73"/>
      <c r="J3" s="73"/>
    </row>
    <row r="4" spans="1:10" ht="70.150000000000006" customHeight="1" x14ac:dyDescent="0.25">
      <c r="A4" s="73" t="s">
        <v>18</v>
      </c>
      <c r="B4" s="73"/>
      <c r="C4" s="73"/>
      <c r="D4" s="73"/>
      <c r="E4" s="73"/>
      <c r="F4" s="73"/>
      <c r="G4" s="73"/>
      <c r="H4" s="73"/>
      <c r="I4" s="73"/>
      <c r="J4" s="73"/>
    </row>
    <row r="5" spans="1:10" ht="29.25" customHeight="1" x14ac:dyDescent="0.25">
      <c r="A5" s="73" t="s">
        <v>19</v>
      </c>
      <c r="B5" s="73"/>
      <c r="C5" s="73"/>
      <c r="D5" s="73"/>
      <c r="E5" s="73"/>
      <c r="F5" s="73"/>
      <c r="G5" s="73"/>
      <c r="H5" s="73"/>
      <c r="I5" s="73"/>
      <c r="J5" s="73"/>
    </row>
    <row r="6" spans="1:10" x14ac:dyDescent="0.25">
      <c r="A6" s="6"/>
      <c r="B6" s="6"/>
      <c r="C6" s="6"/>
      <c r="D6" s="6"/>
      <c r="E6" s="6"/>
      <c r="F6" s="6"/>
      <c r="G6" s="6"/>
      <c r="H6" s="6"/>
      <c r="I6" s="6"/>
      <c r="J6" s="6"/>
    </row>
    <row r="7" spans="1:10" x14ac:dyDescent="0.25">
      <c r="A7" s="74" t="s">
        <v>20</v>
      </c>
      <c r="B7" s="74"/>
      <c r="C7" s="74"/>
      <c r="D7" s="74"/>
      <c r="E7" s="74"/>
      <c r="F7" s="74"/>
      <c r="G7" s="74"/>
      <c r="H7" s="74"/>
      <c r="I7" s="74"/>
      <c r="J7" s="74"/>
    </row>
    <row r="8" spans="1:10" ht="29.25" customHeight="1" x14ac:dyDescent="0.25">
      <c r="A8" s="73" t="s">
        <v>21</v>
      </c>
      <c r="B8" s="73"/>
      <c r="C8" s="73"/>
      <c r="D8" s="73"/>
      <c r="E8" s="73"/>
      <c r="F8" s="73"/>
      <c r="G8" s="73"/>
      <c r="H8" s="73"/>
      <c r="I8" s="73"/>
      <c r="J8" s="73"/>
    </row>
    <row r="9" spans="1:10" ht="184.5" customHeight="1" x14ac:dyDescent="0.25">
      <c r="A9" s="75" t="s">
        <v>22</v>
      </c>
      <c r="B9" s="75"/>
      <c r="C9" s="75"/>
      <c r="D9" s="75"/>
      <c r="E9" s="75"/>
      <c r="F9" s="75"/>
      <c r="G9" s="75"/>
      <c r="H9" s="75"/>
      <c r="I9" s="75"/>
      <c r="J9" s="75"/>
    </row>
    <row r="10" spans="1:10" x14ac:dyDescent="0.25">
      <c r="A10" s="72" t="s">
        <v>49</v>
      </c>
      <c r="B10" s="72"/>
      <c r="C10" s="72"/>
      <c r="D10" s="72"/>
      <c r="E10" s="72"/>
      <c r="F10" s="72"/>
      <c r="G10" s="72"/>
      <c r="H10" s="72"/>
      <c r="I10" s="72"/>
      <c r="J10" s="72"/>
    </row>
    <row r="11" spans="1:10" ht="53.5" customHeight="1" x14ac:dyDescent="0.25">
      <c r="A11" s="73" t="s">
        <v>23</v>
      </c>
      <c r="B11" s="73"/>
      <c r="C11" s="73"/>
      <c r="D11" s="73"/>
      <c r="E11" s="73"/>
      <c r="F11" s="73"/>
      <c r="G11" s="73"/>
      <c r="H11" s="73"/>
      <c r="I11" s="73"/>
      <c r="J11" s="73"/>
    </row>
    <row r="12" spans="1:10" s="3" customFormat="1" ht="19.149999999999999" customHeight="1" x14ac:dyDescent="0.25">
      <c r="A12" s="9" t="s">
        <v>73</v>
      </c>
      <c r="B12" s="9"/>
      <c r="C12" s="9"/>
      <c r="D12" s="9"/>
    </row>
    <row r="13" spans="1:10" s="3" customFormat="1" ht="19.149999999999999" customHeight="1" x14ac:dyDescent="0.25">
      <c r="A13" s="9" t="s">
        <v>76</v>
      </c>
      <c r="B13" s="9"/>
      <c r="C13" s="9"/>
      <c r="D13" s="9"/>
    </row>
    <row r="14" spans="1:10" ht="19.149999999999999" customHeight="1" x14ac:dyDescent="0.25">
      <c r="A14" s="9" t="s">
        <v>78</v>
      </c>
      <c r="B14" s="8" t="s">
        <v>72</v>
      </c>
      <c r="C14" s="8" t="s">
        <v>79</v>
      </c>
      <c r="D14" s="8"/>
      <c r="E14" s="8"/>
      <c r="F14" s="8" t="s">
        <v>74</v>
      </c>
    </row>
    <row r="18" spans="1:4" x14ac:dyDescent="0.25">
      <c r="A18" s="2" t="s">
        <v>50</v>
      </c>
    </row>
    <row r="20" spans="1:4" x14ac:dyDescent="0.25">
      <c r="D20" s="7"/>
    </row>
    <row r="21" spans="1:4" x14ac:dyDescent="0.25">
      <c r="D21" s="7"/>
    </row>
    <row r="22" spans="1:4" x14ac:dyDescent="0.25">
      <c r="D22" s="7"/>
    </row>
  </sheetData>
  <mergeCells count="8">
    <mergeCell ref="A10:J10"/>
    <mergeCell ref="A11:J11"/>
    <mergeCell ref="A7:J7"/>
    <mergeCell ref="A3:J3"/>
    <mergeCell ref="A4:J4"/>
    <mergeCell ref="A5:J5"/>
    <mergeCell ref="A8:J8"/>
    <mergeCell ref="A9:J9"/>
  </mergeCells>
  <printOptions horizontalCentered="1"/>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CBS</vt:lpstr>
      <vt:lpstr>Page 2</vt:lpstr>
      <vt:lpstr>CBS!Print_Area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Hasija, Richa</dc:creator>
  <cp:lastModifiedBy>Pate, Dawson G</cp:lastModifiedBy>
  <cp:lastPrinted>2023-10-23T21:24:15Z</cp:lastPrinted>
  <dcterms:created xsi:type="dcterms:W3CDTF">2021-10-29T22:38:51Z</dcterms:created>
  <dcterms:modified xsi:type="dcterms:W3CDTF">2024-04-23T22:22:21Z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