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02 ACCOUNTING &amp; REPORTING\SEC &amp; Reg Reporting\Regulatory\1 - Filings\1 - STB\2 REI and CBS\2020\Q2 2020\"/>
    </mc:Choice>
  </mc:AlternateContent>
  <bookViews>
    <workbookView xWindow="0" yWindow="0" windowWidth="20460" windowHeight="6540"/>
  </bookViews>
  <sheets>
    <sheet name="CBS" sheetId="1" r:id="rId1"/>
  </sheets>
  <externalReferences>
    <externalReference r:id="rId2"/>
    <externalReference r:id="rId3"/>
    <externalReference r:id="rId4"/>
    <externalReference r:id="rId5"/>
  </externalReferences>
  <definedNames>
    <definedName name="__123Graph_A" hidden="1">[1]Yield!#REF!</definedName>
    <definedName name="__123Graph_B" hidden="1">[1]Yield!#REF!</definedName>
    <definedName name="__123Graph_X" hidden="1">[1]Yield!#REF!</definedName>
    <definedName name="_BSSEC_PY">'[2]BS SEC'!$A$80,'[2]BS SEC'!$D$9:$D$17,'[2]BS SEC'!$G$9:$G$17,'[2]BS SEC'!$J$9:$J$17</definedName>
    <definedName name="_Key1" hidden="1">'[3]DETAIL RECORDS'!#REF!</definedName>
    <definedName name="_Key2" hidden="1">'[3]DETAIL RECORDS'!#REF!</definedName>
    <definedName name="_Midland_PL_OPEX">'[2]Sch 210'!$L$69,'[2]Sch 210'!$O$69</definedName>
    <definedName name="_MUC_PL_REV">'[2]Sch 210'!$L$36,'[2]Sch 210'!$O$36</definedName>
    <definedName name="_Order1" hidden="1">255</definedName>
    <definedName name="_Order2" hidden="1">255</definedName>
    <definedName name="_PY_SECREVEXP">'[2]IS SEC'!$D$9,'[2]IS SEC'!$G$9,'[2]IS SEC'!$P$9</definedName>
    <definedName name="_SECREVEXP">'[2]IS SEC'!$C$9,'[2]IS SEC'!$F$9,'[2]IS SEC'!$O$9</definedName>
    <definedName name="_Sort" hidden="1">'[3]DETAIL RECORDS'!#REF!</definedName>
    <definedName name="BNE_MESSAGES_HIDDEN" hidden="1">#REF!</definedName>
    <definedName name="PopCache_GL_INTERFACE_REFERENCE7" hidden="1">[4]PopCache!$A$1:$A$2</definedName>
    <definedName name="Z_0A22F241_207D_4DA2_9F41_B2AD1B9CD9FD_.wvu.PrintArea" localSheetId="0" hidden="1">CBS!$A$1:$K$76</definedName>
    <definedName name="Z_779685EC_48A8_476D_BD14_8DF084FB6752_.wvu.PrintArea" localSheetId="0" hidden="1">CBS!$A$1:$K$76</definedName>
    <definedName name="Z_7E848A41_1358_4803_9373_5330A026BCBE_.wvu.PrintArea" localSheetId="0" hidden="1">CBS!$A$1:$K$76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4" i="1" l="1"/>
  <c r="K44" i="1" s="1"/>
  <c r="K20" i="1"/>
  <c r="K26" i="1" s="1"/>
  <c r="K50" i="1"/>
  <c r="I50" i="1"/>
  <c r="E50" i="1"/>
  <c r="C50" i="1"/>
  <c r="I34" i="1"/>
  <c r="I44" i="1" s="1"/>
  <c r="I20" i="1"/>
  <c r="I26" i="1" s="1"/>
</calcChain>
</file>

<file path=xl/sharedStrings.xml><?xml version="1.0" encoding="utf-8"?>
<sst xmlns="http://schemas.openxmlformats.org/spreadsheetml/2006/main" count="124" uniqueCount="90">
  <si>
    <t>FOR ICC USE ONLY</t>
  </si>
  <si>
    <t>FORM</t>
  </si>
  <si>
    <t>QUARTER</t>
  </si>
  <si>
    <t>YEAR</t>
  </si>
  <si>
    <t>SURFACE TRANSPORTATION BOARD</t>
  </si>
  <si>
    <t xml:space="preserve">     |      |      |      |      |</t>
  </si>
  <si>
    <t>CBS</t>
  </si>
  <si>
    <t xml:space="preserve"> 1st   2nd   3rd   4th</t>
  </si>
  <si>
    <t>QUARTERLY CONDENSED BALANCE SHEET</t>
  </si>
  <si>
    <t xml:space="preserve"> </t>
  </si>
  <si>
    <t xml:space="preserve">  [   ]    [ X ]    [   ]    [   ]</t>
  </si>
  <si>
    <t>RAILROADS</t>
  </si>
  <si>
    <t>FULL NAME AND ADDRESS OF REPORTING RAILROAD:</t>
  </si>
  <si>
    <t>(If a system railroad, names of all operating roads</t>
  </si>
  <si>
    <t>OMB Clearance No. 2140-0012</t>
  </si>
  <si>
    <t>CSX TRANSPORTATION, INC</t>
  </si>
  <si>
    <t xml:space="preserve">  included should be shown under (REMARKS))</t>
  </si>
  <si>
    <t>Expiration Date 11-30-2021</t>
  </si>
  <si>
    <t>500 WATER STREET</t>
  </si>
  <si>
    <t>JACKSONVILLE, FL  32202-4423</t>
  </si>
  <si>
    <t>DESCRIPTION</t>
  </si>
  <si>
    <t>CODE</t>
  </si>
  <si>
    <t>BALANCE AT END OF QUARTER</t>
  </si>
  <si>
    <t>(a)</t>
  </si>
  <si>
    <t xml:space="preserve">  NO.</t>
  </si>
  <si>
    <t>THIS YEAR</t>
  </si>
  <si>
    <t xml:space="preserve">LAST YEAR  </t>
  </si>
  <si>
    <t>(b)</t>
  </si>
  <si>
    <t>(c)</t>
  </si>
  <si>
    <t>ASSETS</t>
  </si>
  <si>
    <t>Cash (Account 701)</t>
  </si>
  <si>
    <t>$</t>
  </si>
  <si>
    <t>Temporary Cash Investments and Special Deposits (Accounts 702 and 703)</t>
  </si>
  <si>
    <t xml:space="preserve">Accounts Receivable (Accounts 704-709.5) </t>
  </si>
  <si>
    <t>Prepayments and Working Funds (Accounts 710, 711, and 714)</t>
  </si>
  <si>
    <t>Materials and Supplies (Account 712)</t>
  </si>
  <si>
    <t>Other Current Assets (Account 713, 713.5, &amp; 713.6)</t>
  </si>
  <si>
    <t>Total Current Assets</t>
  </si>
  <si>
    <t>Special Funds and Other Investments and Advances (Accounts 715-717 and 722-723)</t>
  </si>
  <si>
    <t>Investments and Advances; Affiliated Companies (Accounts 721 &amp; 721.5)</t>
  </si>
  <si>
    <t xml:space="preserve">Transportation Property, Net (Accounts 731-735) </t>
  </si>
  <si>
    <t xml:space="preserve">Property used in other than Carrier Operations less depreciation (Accounts 737 and 738) </t>
  </si>
  <si>
    <t>Other Assets and Deferred Debits (Accounts 739, 741, 743, and 744)</t>
  </si>
  <si>
    <t>Total Assets</t>
  </si>
  <si>
    <t>LIABILITIES</t>
  </si>
  <si>
    <t>Current Liabilities (Accounts 751-764)</t>
  </si>
  <si>
    <t>Long-term Debt due after one year (Accounts 765-770.2)</t>
  </si>
  <si>
    <t>Deferred Revenues - Transfers from Governmental Authorities (Account 783)</t>
  </si>
  <si>
    <t xml:space="preserve">Accumulated Deferred Income Tax Credits (Account 786) </t>
  </si>
  <si>
    <t>Other Liabilities and Deferred Credits (Accounts 771, 772, 774, 775, 781, 782, and 784)</t>
  </si>
  <si>
    <t>Total Liabilities</t>
  </si>
  <si>
    <t>SHAREHOLDER'S EQUITY</t>
  </si>
  <si>
    <t>Capital Stock (Accounts 791-793)</t>
  </si>
  <si>
    <t>Additional Capital (Accounts 794 and 795)</t>
  </si>
  <si>
    <t xml:space="preserve">Retained Earnings (Accounts 797-798.1) </t>
  </si>
  <si>
    <t xml:space="preserve">   Less: Treasury Stock (Account 798.5)</t>
  </si>
  <si>
    <t>Equity in Undistributed Earnings (Losses) of Affiliated Companies</t>
  </si>
  <si>
    <t>Accumulated Other Comprehensive Income or (loss) (Account 799)</t>
  </si>
  <si>
    <t>Total Shareholders' Equity</t>
  </si>
  <si>
    <t>Total Liabilities and Shareholders' Equity</t>
  </si>
  <si>
    <t>GROSS EXPENDITURES FOR</t>
  </si>
  <si>
    <t>FIGURES FOR THE QUARTER</t>
  </si>
  <si>
    <t>CUMULATIVE FIGURES</t>
  </si>
  <si>
    <t>ADDITIONS AND BETTERMENTS</t>
  </si>
  <si>
    <t>LAST YEAR</t>
  </si>
  <si>
    <t>(ACCOUNTS 731 AND 732)</t>
  </si>
  <si>
    <t>(d)</t>
  </si>
  <si>
    <t>Road</t>
  </si>
  <si>
    <t>Equipment</t>
  </si>
  <si>
    <t xml:space="preserve">     Total</t>
  </si>
  <si>
    <t>FIGURES FOR QUARTER</t>
  </si>
  <si>
    <t>No. of Revenue Tons Carried  (Estimated)</t>
  </si>
  <si>
    <t>No. of Revenue Tons Carried One Mile (Thousands)  (Estimated)</t>
  </si>
  <si>
    <t>REMARKS: On January 1, 2019, the Respondent adopted Accounting Standard Update, Leases, which requires lessees to recognize most leases on their balance sheets as a right-of-use asset with a corresponding lease liability. As of June 30, 2020, right-of-use assets of $520 million are included in Other Assets and Deferred Debits and the corresponding lease liabilities are included in Other Liabilities and Deferred Credits and Current Liabilities.</t>
  </si>
  <si>
    <t>Form CBS        Railroad ___CSX___________________              Quarter___2nd____         Year ___2020___             Amended __No____            </t>
  </si>
  <si>
    <t xml:space="preserve">1.        Under order of the Surface Transportation Board, Class I railroads, excluding switching and terminal companies, are required to file quarterly reports of balance sheet items, Form CBS, in duplicate, to the Office of Economics, Environmental Analysis and Administration, Surface Transportation Board, 395 E Street S.W . Washington, DC 20423, within 50 days after the close of each quarter. Reports should be prepared on a calendar quarter basis beginning with the first day of January, April, July, and October. </t>
  </si>
  <si>
    <t>2.        The items reported on Form CBS should be taken from and agree with the accounts kept in conformity with the current Uniform System of Accounts for Railroad Companies prescribed by the Surface Transportation Board. Report undistributed earnings from certain investments in Account 721, in accordance with Docket No. 35949, "The Equity Method of Accounting for Certain Long-Term Investments in Common Stocks." The account numbers refer to the accounts in the Uniform System of Accounts. Reverse items should be shown in parentheses. Dollar amounts should be shown in thousands.</t>
  </si>
  <si>
    <t>3.        Unusual transactions or items which reflect an important change in the financial condition of the carrier should be identified and explained in a footnote under "REMARKS."</t>
  </si>
  <si>
    <t xml:space="preserve">     SUPPLEMENTAL INFORMATION ABOUT THE QUARTERLY CONDENSED BALANCE SHEET (CBS)</t>
  </si>
  <si>
    <t>The following information is provided in Compliance with OMB requirements and pursuant to the Paperwork Reduction Act of 1995, 44 U.S.C. §§ 3501-3519 (PRA):</t>
  </si>
  <si>
    <t>This information collection is mandatory under 49 C.F.R. § 1243.2. The estimated hour burden for filing this report is six hours per report. The board uses the information in this report to ensure competitive, efficient and safe transportation through general oversight programs that monitor and forecast the financial and operating condition of railroads, and through specific regulation of railroad rate and service issues and rail restructuring proposals, including railroad mergers, consolidations, acquisitions of control and abandonments. Information from the reports is used by the Board, other Federal agencies, and industry groups to assess industry growth and operations, detect changes in carrier financial stability, and identify trends that may affect the National Transportation System. Information from these reports is compiled by the Board and published on its website, www.stb.dot.gov, where it may be maintained indefinitely. The compilation report is entitled Class I Railroads, Selected Earnings Data. All information collected through this report is available to the public. In addition, paper copies of individual reports are maintained by the Board for ten years, after which they are destroyed. Under the PRA, a federal agency may not conduct or sponsor, and a person is not required to respond to, nor shall a person be subject to a penalty for failure to comply with, a collection of information unless it displays a currently valid OMB control number. Comments and questions about this collection (2140-0012) should be directed to Paperwork Reduction Officer, Surface Transportation Board, 395 E Street, S.W ., Washington, DC 20423-0001.</t>
  </si>
  <si>
    <t>CERTIFICATION</t>
  </si>
  <si>
    <t>I the undersigned state that this report was prepared by me or under my supervision; that I have carefully examined it; and on the basis of my knowledge, belief, and verification (when necessary), I declare it to be a full, true. And correct statement of the balance sheet accounts named, and that the various items here reported were determined in accordance with effective rules promulgated by the Surface Transportation Board.</t>
  </si>
  <si>
    <t>Name (Printed)</t>
  </si>
  <si>
    <t>Thomas McDuffie</t>
  </si>
  <si>
    <t>Title</t>
  </si>
  <si>
    <t>Assistant Controller</t>
  </si>
  <si>
    <t>Date</t>
  </si>
  <si>
    <t>Signature ____/s/ Thomas McDuffie_______________________</t>
  </si>
  <si>
    <t>Telephone Number _______(904) 366-5309_____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</si>
</sst>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0.000%"/>
  </numFmts>
  <fonts count="16" x14ac:knownFonts="1">
    <font>
      <sz val="10"/>
      <color theme="1"/>
      <name val="Verdana"/>
      <family val="2"/>
    </font>
    <font>
      <sz val="10"/>
      <name val="Helv"/>
    </font>
    <font>
      <sz val="8"/>
      <name val="Arial"/>
      <family val="2"/>
    </font>
    <font>
      <sz val="10"/>
      <name val="Arial"/>
      <family val="2"/>
    </font>
    <font>
      <sz val="9"/>
      <name val="Arial"/>
      <family val="2"/>
    </font>
    <font>
      <b/>
      <sz val="8"/>
      <name val="Arial"/>
      <family val="2"/>
    </font>
    <font>
      <sz val="7"/>
      <name val="Arial"/>
      <family val="2"/>
    </font>
    <font>
      <i/>
      <sz val="6"/>
      <name val="Arial"/>
      <family val="2"/>
    </font>
    <font>
      <b/>
      <sz val="10"/>
      <name val="Arial"/>
      <family val="2"/>
    </font>
    <font>
      <b/>
      <sz val="9"/>
      <name val="Arial"/>
      <family val="2"/>
    </font>
    <font>
      <sz val="11"/>
      <color theme="1"/>
      <name val="Calibri"/>
      <family val="2"/>
      <scheme val="minor"/>
    </font>
    <font>
      <i/>
      <sz val="7"/>
      <name val="Arial"/>
      <family val="2"/>
    </font>
    <font>
      <b/>
      <sz val="7"/>
      <name val="Arial"/>
      <family val="2"/>
    </font>
    <font>
      <u/>
      <sz val="8"/>
      <name val="Arial"/>
      <family val="2"/>
    </font>
    <font>
      <i/>
      <sz val="8"/>
      <name val="Arial"/>
      <family val="2"/>
    </font>
    <font>
      <sz val="8"/>
      <name val="Helv"/>
    </font>
  </fonts>
  <fills count="4">
    <fill>
      <patternFill patternType="none"/>
    </fill>
    <fill>
      <patternFill patternType="gray125"/>
    </fill>
    <fill>
      <patternFill patternType="solid">
        <fgColor theme="0"/>
        <bgColor indexed="64"/>
      </patternFill>
    </fill>
    <fill>
      <patternFill patternType="solid">
        <fgColor theme="0"/>
        <bgColor indexed="8"/>
      </patternFill>
    </fill>
  </fills>
  <borders count="37">
    <border>
      <left/>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style="thin">
        <color indexed="8"/>
      </left>
      <right style="thin">
        <color indexed="8"/>
      </right>
      <top style="thin">
        <color indexed="64"/>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64"/>
      </left>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8"/>
      </top>
      <bottom style="thin">
        <color indexed="8"/>
      </bottom>
      <diagonal/>
    </border>
    <border>
      <left/>
      <right style="thin">
        <color indexed="64"/>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top style="thin">
        <color indexed="64"/>
      </top>
      <bottom/>
      <diagonal/>
    </border>
    <border>
      <left/>
      <right style="thin">
        <color indexed="8"/>
      </right>
      <top style="thin">
        <color indexed="64"/>
      </top>
      <bottom/>
      <diagonal/>
    </border>
  </borders>
  <cellStyleXfs count="6">
    <xf numFmtId="0" fontId="0" fillId="0" borderId="0"/>
    <xf numFmtId="43" fontId="10" fillId="0" borderId="0" applyFont="0" applyFill="0" applyBorder="0" applyAlignment="0" applyProtection="0"/>
    <xf numFmtId="9" fontId="10" fillId="0" borderId="0" applyFont="0" applyFill="0" applyBorder="0" applyAlignment="0" applyProtection="0"/>
    <xf numFmtId="0" fontId="1" fillId="0" borderId="0"/>
    <xf numFmtId="0" fontId="3" fillId="0" borderId="0"/>
    <xf numFmtId="43" fontId="3" fillId="0" borderId="0" applyFont="0" applyFill="0" applyBorder="0" applyAlignment="0" applyProtection="0"/>
  </cellStyleXfs>
  <cellXfs count="148">
    <xf numFmtId="0" fontId="0" fillId="0" borderId="0" xfId="0"/>
    <xf numFmtId="0" fontId="2" fillId="2" borderId="1" xfId="3" applyFont="1" applyFill="1" applyBorder="1" applyAlignment="1">
      <alignment horizontal="center"/>
    </xf>
    <xf numFmtId="0" fontId="3" fillId="2" borderId="2" xfId="3" applyFont="1" applyFill="1" applyBorder="1"/>
    <xf numFmtId="0" fontId="3" fillId="2" borderId="3" xfId="3" applyFont="1" applyFill="1" applyBorder="1" applyAlignment="1">
      <alignment horizontal="center"/>
    </xf>
    <xf numFmtId="0" fontId="3" fillId="2" borderId="4" xfId="3" applyFont="1" applyFill="1" applyBorder="1"/>
    <xf numFmtId="0" fontId="2" fillId="2" borderId="5" xfId="3" applyFont="1" applyFill="1" applyBorder="1" applyAlignment="1">
      <alignment horizontal="center"/>
    </xf>
    <xf numFmtId="0" fontId="4" fillId="2" borderId="6" xfId="3" applyFont="1" applyFill="1" applyBorder="1" applyAlignment="1">
      <alignment horizontal="center"/>
    </xf>
    <xf numFmtId="0" fontId="5" fillId="2" borderId="3" xfId="3" applyFont="1" applyFill="1" applyBorder="1" applyAlignment="1">
      <alignment horizontal="center"/>
    </xf>
    <xf numFmtId="0" fontId="1" fillId="2" borderId="3" xfId="3" applyFont="1" applyFill="1" applyBorder="1" applyAlignment="1">
      <alignment horizontal="center"/>
    </xf>
    <xf numFmtId="0" fontId="1" fillId="2" borderId="4" xfId="3" applyFont="1" applyFill="1" applyBorder="1" applyAlignment="1">
      <alignment horizontal="center"/>
    </xf>
    <xf numFmtId="0" fontId="3" fillId="0" borderId="0" xfId="3" applyFont="1"/>
    <xf numFmtId="0" fontId="3" fillId="2" borderId="1" xfId="3" applyFont="1" applyFill="1" applyBorder="1"/>
    <xf numFmtId="0" fontId="3" fillId="2" borderId="7" xfId="3" applyFont="1" applyFill="1" applyBorder="1"/>
    <xf numFmtId="0" fontId="3" fillId="2" borderId="0" xfId="3" applyFont="1" applyFill="1" applyAlignment="1">
      <alignment horizontal="center"/>
    </xf>
    <xf numFmtId="0" fontId="3" fillId="2" borderId="8" xfId="3" applyFont="1" applyFill="1" applyBorder="1"/>
    <xf numFmtId="0" fontId="2" fillId="2" borderId="9" xfId="3" applyFont="1" applyFill="1" applyBorder="1" applyAlignment="1">
      <alignment horizontal="center"/>
    </xf>
    <xf numFmtId="0" fontId="3" fillId="2" borderId="10" xfId="3" applyFont="1" applyFill="1" applyBorder="1" applyAlignment="1">
      <alignment horizontal="center" vertical="center"/>
    </xf>
    <xf numFmtId="0" fontId="5" fillId="2" borderId="7" xfId="3" applyFont="1" applyFill="1" applyBorder="1" applyAlignment="1">
      <alignment horizontal="center"/>
    </xf>
    <xf numFmtId="0" fontId="1" fillId="2" borderId="0" xfId="3" applyFont="1" applyFill="1" applyAlignment="1">
      <alignment horizontal="center"/>
    </xf>
    <xf numFmtId="0" fontId="1" fillId="2" borderId="8" xfId="3" applyFont="1" applyFill="1" applyBorder="1" applyAlignment="1">
      <alignment horizontal="center"/>
    </xf>
    <xf numFmtId="0" fontId="3" fillId="2" borderId="11" xfId="3" applyFont="1" applyFill="1" applyBorder="1"/>
    <xf numFmtId="0" fontId="3" fillId="2" borderId="12" xfId="3" applyFont="1" applyFill="1" applyBorder="1"/>
    <xf numFmtId="0" fontId="3" fillId="2" borderId="13" xfId="3" applyFont="1" applyFill="1" applyBorder="1"/>
    <xf numFmtId="0" fontId="3" fillId="2" borderId="14" xfId="3" applyFont="1" applyFill="1" applyBorder="1"/>
    <xf numFmtId="0" fontId="2" fillId="2" borderId="0" xfId="4" applyFont="1" applyFill="1" applyBorder="1" applyAlignment="1" applyProtection="1">
      <alignment horizontal="center"/>
      <protection locked="0"/>
    </xf>
    <xf numFmtId="0" fontId="1" fillId="2" borderId="11" xfId="3" applyFont="1" applyFill="1" applyBorder="1" applyAlignment="1">
      <alignment vertical="center"/>
    </xf>
    <xf numFmtId="0" fontId="5" fillId="2" borderId="12" xfId="3" applyFont="1" applyFill="1" applyBorder="1" applyAlignment="1">
      <alignment horizontal="center"/>
    </xf>
    <xf numFmtId="0" fontId="1" fillId="2" borderId="13" xfId="3" applyFont="1" applyFill="1" applyBorder="1" applyAlignment="1">
      <alignment horizontal="center"/>
    </xf>
    <xf numFmtId="0" fontId="1" fillId="2" borderId="14" xfId="3" applyFont="1" applyFill="1" applyBorder="1" applyAlignment="1">
      <alignment horizontal="center"/>
    </xf>
    <xf numFmtId="0" fontId="6" fillId="2" borderId="2" xfId="3" applyFont="1" applyFill="1" applyBorder="1"/>
    <xf numFmtId="0" fontId="3" fillId="2" borderId="3" xfId="3" applyFont="1" applyFill="1" applyBorder="1"/>
    <xf numFmtId="0" fontId="3" fillId="2" borderId="0" xfId="3" applyFont="1" applyFill="1"/>
    <xf numFmtId="0" fontId="7" fillId="2" borderId="3" xfId="3" applyFont="1" applyFill="1" applyBorder="1"/>
    <xf numFmtId="0" fontId="2" fillId="2" borderId="3" xfId="3" applyFont="1" applyFill="1" applyBorder="1"/>
    <xf numFmtId="0" fontId="8" fillId="2" borderId="7" xfId="3" applyFont="1" applyFill="1" applyBorder="1"/>
    <xf numFmtId="0" fontId="7" fillId="2" borderId="0" xfId="3" applyFont="1" applyFill="1"/>
    <xf numFmtId="0" fontId="2" fillId="2" borderId="0" xfId="3" applyFont="1" applyFill="1"/>
    <xf numFmtId="0" fontId="3" fillId="2" borderId="15" xfId="3" applyFont="1" applyFill="1" applyBorder="1"/>
    <xf numFmtId="0" fontId="8" fillId="2" borderId="2" xfId="3" applyFont="1" applyFill="1" applyBorder="1" applyAlignment="1">
      <alignment horizontal="center"/>
    </xf>
    <xf numFmtId="0" fontId="4" fillId="2" borderId="1" xfId="3" applyFont="1" applyFill="1" applyBorder="1" applyAlignment="1">
      <alignment horizontal="center"/>
    </xf>
    <xf numFmtId="0" fontId="9" fillId="2" borderId="5" xfId="3" applyFont="1" applyFill="1" applyBorder="1" applyAlignment="1">
      <alignment horizontal="center"/>
    </xf>
    <xf numFmtId="0" fontId="1" fillId="2" borderId="16" xfId="3" applyFont="1" applyFill="1" applyBorder="1" applyAlignment="1">
      <alignment horizontal="center"/>
    </xf>
    <xf numFmtId="0" fontId="1" fillId="2" borderId="17" xfId="3" applyFont="1" applyFill="1" applyBorder="1" applyAlignment="1">
      <alignment horizontal="center"/>
    </xf>
    <xf numFmtId="0" fontId="3" fillId="2" borderId="7" xfId="3" applyFont="1" applyFill="1" applyBorder="1" applyAlignment="1">
      <alignment horizontal="center"/>
    </xf>
    <xf numFmtId="0" fontId="4" fillId="2" borderId="9" xfId="3" applyFont="1" applyFill="1" applyBorder="1" applyAlignment="1">
      <alignment horizontal="center"/>
    </xf>
    <xf numFmtId="0" fontId="9" fillId="2" borderId="2" xfId="3" applyFont="1" applyFill="1" applyBorder="1" applyAlignment="1">
      <alignment horizontal="center"/>
    </xf>
    <xf numFmtId="0" fontId="9" fillId="2" borderId="7" xfId="3" applyFont="1" applyFill="1" applyBorder="1" applyAlignment="1" applyProtection="1">
      <alignment horizontal="center"/>
    </xf>
    <xf numFmtId="0" fontId="4" fillId="2" borderId="8" xfId="3" applyFont="1" applyFill="1" applyBorder="1" applyAlignment="1">
      <alignment horizontal="center"/>
    </xf>
    <xf numFmtId="0" fontId="3" fillId="2" borderId="18" xfId="3" applyFont="1" applyFill="1" applyBorder="1"/>
    <xf numFmtId="0" fontId="4" fillId="2" borderId="11" xfId="3" applyFont="1" applyFill="1" applyBorder="1"/>
    <xf numFmtId="0" fontId="4" fillId="2" borderId="12" xfId="3" applyFont="1" applyFill="1" applyBorder="1" applyAlignment="1">
      <alignment horizontal="center"/>
    </xf>
    <xf numFmtId="0" fontId="8" fillId="2" borderId="2" xfId="3" applyFont="1" applyFill="1" applyBorder="1" applyAlignment="1">
      <alignment horizontal="left"/>
    </xf>
    <xf numFmtId="0" fontId="8" fillId="2" borderId="0" xfId="3" applyFont="1" applyFill="1" applyBorder="1" applyAlignment="1">
      <alignment horizontal="left"/>
    </xf>
    <xf numFmtId="0" fontId="3" fillId="3" borderId="12" xfId="3" applyFont="1" applyFill="1" applyBorder="1"/>
    <xf numFmtId="0" fontId="3" fillId="3" borderId="13" xfId="3" applyFont="1" applyFill="1" applyBorder="1"/>
    <xf numFmtId="0" fontId="3" fillId="3" borderId="14" xfId="3" applyFont="1" applyFill="1" applyBorder="1"/>
    <xf numFmtId="164" fontId="3" fillId="0" borderId="0" xfId="3" applyNumberFormat="1" applyFont="1"/>
    <xf numFmtId="0" fontId="2" fillId="2" borderId="7" xfId="3" applyFont="1" applyFill="1" applyBorder="1"/>
    <xf numFmtId="0" fontId="6" fillId="2" borderId="0" xfId="3" applyFont="1" applyFill="1"/>
    <xf numFmtId="164" fontId="3" fillId="2" borderId="14" xfId="5" applyNumberFormat="1" applyFont="1" applyFill="1" applyBorder="1" applyProtection="1"/>
    <xf numFmtId="37" fontId="6" fillId="2" borderId="0" xfId="3" applyNumberFormat="1" applyFont="1" applyFill="1" applyProtection="1"/>
    <xf numFmtId="43" fontId="3" fillId="0" borderId="0" xfId="1" applyFont="1" applyProtection="1">
      <protection locked="0"/>
    </xf>
    <xf numFmtId="0" fontId="3" fillId="2" borderId="5" xfId="3" applyFont="1" applyFill="1" applyBorder="1"/>
    <xf numFmtId="37" fontId="3" fillId="0" borderId="0" xfId="3" applyNumberFormat="1" applyFont="1" applyProtection="1">
      <protection locked="0"/>
    </xf>
    <xf numFmtId="0" fontId="2" fillId="2" borderId="7" xfId="3" applyFont="1" applyFill="1" applyBorder="1" applyAlignment="1">
      <alignment horizontal="left" indent="1"/>
    </xf>
    <xf numFmtId="164" fontId="3" fillId="2" borderId="17" xfId="5" applyNumberFormat="1" applyFont="1" applyFill="1" applyBorder="1" applyProtection="1"/>
    <xf numFmtId="0" fontId="3" fillId="2" borderId="9" xfId="3" applyFont="1" applyFill="1" applyBorder="1"/>
    <xf numFmtId="164" fontId="3" fillId="2" borderId="4" xfId="5" applyNumberFormat="1" applyFont="1" applyFill="1" applyBorder="1" applyProtection="1"/>
    <xf numFmtId="0" fontId="3" fillId="3" borderId="19" xfId="3" applyFont="1" applyFill="1" applyBorder="1"/>
    <xf numFmtId="0" fontId="3" fillId="3" borderId="20" xfId="3" applyFont="1" applyFill="1" applyBorder="1"/>
    <xf numFmtId="0" fontId="3" fillId="3" borderId="21" xfId="3" applyFont="1" applyFill="1" applyBorder="1"/>
    <xf numFmtId="0" fontId="3" fillId="3" borderId="22" xfId="3" applyFont="1" applyFill="1" applyBorder="1"/>
    <xf numFmtId="0" fontId="3" fillId="3" borderId="18" xfId="3" applyFont="1" applyFill="1" applyBorder="1"/>
    <xf numFmtId="0" fontId="3" fillId="3" borderId="23" xfId="3" applyFont="1" applyFill="1" applyBorder="1"/>
    <xf numFmtId="43" fontId="3" fillId="2" borderId="5" xfId="5" applyFont="1" applyFill="1" applyBorder="1"/>
    <xf numFmtId="0" fontId="3" fillId="0" borderId="0" xfId="3" applyFont="1" applyFill="1"/>
    <xf numFmtId="164" fontId="3" fillId="2" borderId="8" xfId="5" applyNumberFormat="1" applyFont="1" applyFill="1" applyBorder="1" applyProtection="1"/>
    <xf numFmtId="164" fontId="3" fillId="3" borderId="20" xfId="3" applyNumberFormat="1" applyFont="1" applyFill="1" applyBorder="1"/>
    <xf numFmtId="164" fontId="3" fillId="3" borderId="18" xfId="3" applyNumberFormat="1" applyFont="1" applyFill="1" applyBorder="1"/>
    <xf numFmtId="0" fontId="2" fillId="2" borderId="7" xfId="3" applyFont="1" applyFill="1" applyBorder="1" applyAlignment="1">
      <alignment horizontal="left"/>
    </xf>
    <xf numFmtId="0" fontId="2" fillId="2" borderId="7" xfId="3" applyFont="1" applyFill="1" applyBorder="1" applyAlignment="1">
      <alignment horizontal="left" indent="2"/>
    </xf>
    <xf numFmtId="0" fontId="6" fillId="2" borderId="1" xfId="3" applyFont="1" applyFill="1" applyBorder="1"/>
    <xf numFmtId="0" fontId="5" fillId="2" borderId="5" xfId="3" applyFont="1" applyFill="1" applyBorder="1" applyAlignment="1">
      <alignment horizontal="center"/>
    </xf>
    <xf numFmtId="0" fontId="3" fillId="3" borderId="24" xfId="3" applyFont="1" applyFill="1" applyBorder="1"/>
    <xf numFmtId="0" fontId="3" fillId="2" borderId="17" xfId="3" applyFont="1" applyFill="1" applyBorder="1"/>
    <xf numFmtId="37" fontId="5" fillId="2" borderId="5" xfId="3" applyNumberFormat="1" applyFont="1" applyFill="1" applyBorder="1" applyAlignment="1" applyProtection="1">
      <alignment horizontal="center"/>
    </xf>
    <xf numFmtId="0" fontId="6" fillId="2" borderId="9" xfId="3" applyFont="1" applyFill="1" applyBorder="1"/>
    <xf numFmtId="0" fontId="5" fillId="2" borderId="2" xfId="3" applyFont="1" applyFill="1" applyBorder="1" applyAlignment="1">
      <alignment horizontal="center"/>
    </xf>
    <xf numFmtId="0" fontId="3" fillId="3" borderId="25" xfId="3" applyFont="1" applyFill="1" applyBorder="1"/>
    <xf numFmtId="0" fontId="11" fillId="2" borderId="11" xfId="3" applyFont="1" applyFill="1" applyBorder="1"/>
    <xf numFmtId="0" fontId="2" fillId="2" borderId="12" xfId="3" applyFont="1" applyFill="1" applyBorder="1" applyAlignment="1">
      <alignment horizontal="center"/>
    </xf>
    <xf numFmtId="0" fontId="2" fillId="2" borderId="1" xfId="3" applyFont="1" applyFill="1" applyBorder="1"/>
    <xf numFmtId="164" fontId="3" fillId="2" borderId="13" xfId="5" applyNumberFormat="1" applyFont="1" applyFill="1" applyBorder="1" applyProtection="1"/>
    <xf numFmtId="37" fontId="3" fillId="0" borderId="0" xfId="3" applyNumberFormat="1" applyFont="1" applyFill="1" applyProtection="1"/>
    <xf numFmtId="0" fontId="2" fillId="2" borderId="9" xfId="3" applyFont="1" applyFill="1" applyBorder="1"/>
    <xf numFmtId="0" fontId="2" fillId="2" borderId="11" xfId="3" applyFont="1" applyFill="1" applyBorder="1"/>
    <xf numFmtId="0" fontId="3" fillId="3" borderId="26" xfId="3" applyFont="1" applyFill="1" applyBorder="1"/>
    <xf numFmtId="37" fontId="6" fillId="2" borderId="13" xfId="3" applyNumberFormat="1" applyFont="1" applyFill="1" applyBorder="1" applyProtection="1"/>
    <xf numFmtId="0" fontId="2" fillId="2" borderId="2" xfId="3" applyFont="1" applyFill="1" applyBorder="1"/>
    <xf numFmtId="0" fontId="3" fillId="2" borderId="0" xfId="3" applyFont="1" applyFill="1" applyBorder="1"/>
    <xf numFmtId="0" fontId="12" fillId="2" borderId="5" xfId="3" applyFont="1" applyFill="1" applyBorder="1" applyAlignment="1">
      <alignment horizontal="center"/>
    </xf>
    <xf numFmtId="37" fontId="12" fillId="2" borderId="5" xfId="3" applyNumberFormat="1" applyFont="1" applyFill="1" applyBorder="1" applyAlignment="1" applyProtection="1">
      <alignment horizontal="center"/>
    </xf>
    <xf numFmtId="164" fontId="3" fillId="2" borderId="27" xfId="5" applyNumberFormat="1" applyFont="1" applyFill="1" applyBorder="1"/>
    <xf numFmtId="37" fontId="3" fillId="2" borderId="5" xfId="3" applyNumberFormat="1" applyFont="1" applyFill="1" applyBorder="1" applyProtection="1"/>
    <xf numFmtId="164" fontId="3" fillId="2" borderId="28" xfId="5" applyNumberFormat="1" applyFont="1" applyFill="1" applyBorder="1"/>
    <xf numFmtId="165" fontId="3" fillId="0" borderId="0" xfId="2" applyNumberFormat="1" applyFont="1" applyProtection="1">
      <protection locked="0"/>
    </xf>
    <xf numFmtId="0" fontId="3" fillId="2" borderId="19" xfId="3" applyFont="1" applyFill="1" applyBorder="1"/>
    <xf numFmtId="0" fontId="3" fillId="2" borderId="20" xfId="3" applyFont="1" applyFill="1" applyBorder="1"/>
    <xf numFmtId="0" fontId="3" fillId="2" borderId="21" xfId="3" applyFont="1" applyFill="1" applyBorder="1"/>
    <xf numFmtId="0" fontId="2" fillId="2" borderId="15" xfId="3" applyFont="1" applyFill="1" applyBorder="1" applyAlignment="1">
      <alignment horizontal="left" vertical="top" wrapText="1"/>
    </xf>
    <xf numFmtId="0" fontId="2" fillId="2" borderId="0" xfId="3" applyFont="1" applyFill="1" applyBorder="1" applyAlignment="1">
      <alignment horizontal="left" vertical="top" wrapText="1"/>
    </xf>
    <xf numFmtId="0" fontId="2" fillId="2" borderId="32" xfId="3" applyFont="1" applyFill="1" applyBorder="1" applyAlignment="1">
      <alignment horizontal="left" vertical="top" wrapText="1"/>
    </xf>
    <xf numFmtId="0" fontId="2" fillId="0" borderId="0" xfId="3" applyFont="1"/>
    <xf numFmtId="15" fontId="2" fillId="0" borderId="0" xfId="3" applyNumberFormat="1" applyFont="1"/>
    <xf numFmtId="0" fontId="2" fillId="2" borderId="22" xfId="3" applyFont="1" applyFill="1" applyBorder="1" applyAlignment="1">
      <alignment horizontal="left" vertical="top" wrapText="1"/>
    </xf>
    <xf numFmtId="0" fontId="2" fillId="2" borderId="18" xfId="3" applyFont="1" applyFill="1" applyBorder="1" applyAlignment="1">
      <alignment horizontal="left" vertical="top" wrapText="1"/>
    </xf>
    <xf numFmtId="0" fontId="2" fillId="2" borderId="23" xfId="3" applyFont="1" applyFill="1" applyBorder="1" applyAlignment="1">
      <alignment horizontal="left" vertical="top" wrapText="1"/>
    </xf>
    <xf numFmtId="0" fontId="8" fillId="2" borderId="33" xfId="3" applyFont="1" applyFill="1" applyBorder="1" applyAlignment="1">
      <alignment horizontal="center" vertical="center" wrapText="1"/>
    </xf>
    <xf numFmtId="0" fontId="8" fillId="2" borderId="30" xfId="3" applyFont="1" applyFill="1" applyBorder="1" applyAlignment="1">
      <alignment horizontal="center" vertical="center" wrapText="1"/>
    </xf>
    <xf numFmtId="0" fontId="8" fillId="2" borderId="34" xfId="3" applyFont="1" applyFill="1" applyBorder="1" applyAlignment="1">
      <alignment horizontal="center" vertical="center" wrapText="1"/>
    </xf>
    <xf numFmtId="0" fontId="2" fillId="2" borderId="7" xfId="3" applyFont="1" applyFill="1" applyBorder="1" applyAlignment="1">
      <alignment horizontal="left" vertical="top" wrapText="1"/>
    </xf>
    <xf numFmtId="0" fontId="2" fillId="2" borderId="8" xfId="3" applyFont="1" applyFill="1" applyBorder="1" applyAlignment="1">
      <alignment horizontal="left" vertical="top" wrapText="1"/>
    </xf>
    <xf numFmtId="0" fontId="2" fillId="0" borderId="0" xfId="3" applyFont="1" applyAlignment="1"/>
    <xf numFmtId="0" fontId="2" fillId="2" borderId="35" xfId="3" applyFont="1" applyFill="1" applyBorder="1" applyAlignment="1">
      <alignment horizontal="left" vertical="top" wrapText="1"/>
    </xf>
    <xf numFmtId="0" fontId="2" fillId="2" borderId="20" xfId="3" applyFont="1" applyFill="1" applyBorder="1" applyAlignment="1">
      <alignment horizontal="left" vertical="top" wrapText="1"/>
    </xf>
    <xf numFmtId="0" fontId="2" fillId="2" borderId="36" xfId="3" applyFont="1" applyFill="1" applyBorder="1" applyAlignment="1">
      <alignment horizontal="left" vertical="top" wrapText="1"/>
    </xf>
    <xf numFmtId="0" fontId="13" fillId="0" borderId="0" xfId="3" applyFont="1"/>
    <xf numFmtId="0" fontId="2" fillId="2" borderId="0" xfId="3" applyFont="1" applyFill="1" applyBorder="1"/>
    <xf numFmtId="0" fontId="14" fillId="2" borderId="0" xfId="3" applyFont="1" applyFill="1" applyBorder="1" applyAlignment="1" applyProtection="1">
      <protection locked="0"/>
    </xf>
    <xf numFmtId="0" fontId="14" fillId="2" borderId="0" xfId="3" applyFont="1" applyFill="1" applyBorder="1" applyProtection="1">
      <protection locked="0"/>
    </xf>
    <xf numFmtId="0" fontId="15" fillId="2" borderId="0" xfId="3" applyFont="1" applyFill="1" applyBorder="1" applyAlignment="1"/>
    <xf numFmtId="0" fontId="2" fillId="2" borderId="8" xfId="3" applyFont="1" applyFill="1" applyBorder="1"/>
    <xf numFmtId="0" fontId="14" fillId="0" borderId="0" xfId="3" applyFont="1"/>
    <xf numFmtId="0" fontId="2" fillId="2" borderId="15" xfId="3" applyFont="1" applyFill="1" applyBorder="1" applyAlignment="1" applyProtection="1">
      <alignment horizontal="right"/>
    </xf>
    <xf numFmtId="0" fontId="2" fillId="2" borderId="18" xfId="4" applyFont="1" applyFill="1" applyBorder="1" applyAlignment="1" applyProtection="1">
      <alignment horizontal="center"/>
    </xf>
    <xf numFmtId="0" fontId="2" fillId="2" borderId="15" xfId="3" applyFont="1" applyFill="1" applyBorder="1" applyAlignment="1" applyProtection="1">
      <alignment horizontal="right" indent="5"/>
    </xf>
    <xf numFmtId="0" fontId="2" fillId="2" borderId="0" xfId="3" applyFont="1" applyFill="1" applyBorder="1" applyAlignment="1">
      <alignment horizontal="center"/>
    </xf>
    <xf numFmtId="0" fontId="2" fillId="2" borderId="0" xfId="3" applyFont="1" applyFill="1" applyBorder="1" applyProtection="1"/>
    <xf numFmtId="0" fontId="2" fillId="2" borderId="0" xfId="3" applyFont="1" applyFill="1" applyBorder="1" applyAlignment="1">
      <alignment horizontal="left"/>
    </xf>
    <xf numFmtId="0" fontId="2" fillId="2" borderId="0" xfId="3" applyFont="1" applyFill="1" applyBorder="1" applyAlignment="1"/>
    <xf numFmtId="0" fontId="2" fillId="2" borderId="12" xfId="3" applyFont="1" applyFill="1" applyBorder="1"/>
    <xf numFmtId="0" fontId="2" fillId="2" borderId="13" xfId="3" applyFont="1" applyFill="1" applyBorder="1"/>
    <xf numFmtId="0" fontId="2" fillId="2" borderId="14" xfId="3" applyFont="1" applyFill="1" applyBorder="1"/>
    <xf numFmtId="14" fontId="2" fillId="0" borderId="18" xfId="3" applyNumberFormat="1" applyFont="1" applyFill="1" applyBorder="1" applyAlignment="1" applyProtection="1">
      <alignment horizontal="center"/>
    </xf>
    <xf numFmtId="0" fontId="2" fillId="0" borderId="18" xfId="3" applyFont="1" applyFill="1" applyBorder="1" applyAlignment="1" applyProtection="1">
      <alignment horizontal="center"/>
    </xf>
    <xf numFmtId="0" fontId="2" fillId="0" borderId="29" xfId="3" applyFont="1" applyFill="1" applyBorder="1" applyAlignment="1">
      <alignment horizontal="left" vertical="center" wrapText="1"/>
    </xf>
    <xf numFmtId="0" fontId="2" fillId="0" borderId="30" xfId="3" applyFont="1" applyFill="1" applyBorder="1" applyAlignment="1">
      <alignment horizontal="left" vertical="center" wrapText="1"/>
    </xf>
    <xf numFmtId="0" fontId="2" fillId="0" borderId="31" xfId="3" applyFont="1" applyFill="1" applyBorder="1" applyAlignment="1">
      <alignment horizontal="left" vertical="center" wrapText="1"/>
    </xf>
  </cellXfs>
  <cellStyles count="6">
    <cellStyle name="Comma" xfId="1" builtinId="3"/>
    <cellStyle name="Comma 10 5 2_11) Prop" xfId="5"/>
    <cellStyle name="Normal" xfId="0" builtinId="0"/>
    <cellStyle name="Normal - Style1" xfId="3"/>
    <cellStyle name="Normal - Style1 4 2_4) FAS 143" xfId="4"/>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jax5006fs\corpacctfinn\10K\Lori%20Debt%20files\Debt2005-fmv.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1%20OS%20Financials%20Q22020v1_Offlin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V4728\Local%20Settings\Temporary%20Internet%20Files\OLK70\Mechanical\BALANCE%20SHEET%20RECON%20MECHANICAL\BALANCE%20SHEET%20SUMMARY%20AS%20OF%20PD%2007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jax5006fs\corpacctfinn\01%20A&amp;R\06%20Compliance\Regulatory\STB%20Filings\Quarterly%20Filings\REI%20and%20CBS\2011\2011Q4\Support%20Files\2011%20Q4%20CSXT-R-CSAOAJ-10-NDD-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
      <sheetName val="corp debt disc"/>
      <sheetName val="CSXT debt disc"/>
      <sheetName val="amro debt disc"/>
      <sheetName val="Corp. Debt"/>
      <sheetName val="Yield"/>
      <sheetName val="Corp. Summary-do not use"/>
      <sheetName val=" Leases (2)"/>
      <sheetName val=" Leases"/>
      <sheetName val="Duration"/>
      <sheetName val="Discount Rate"/>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S"/>
      <sheetName val="RE&amp;I"/>
      <sheetName val="IS Analytics"/>
      <sheetName val="BS Analytics"/>
      <sheetName val="IS SEC"/>
      <sheetName val="BS SEC"/>
      <sheetName val="IS Map"/>
      <sheetName val="BS Map"/>
      <sheetName val="STB BS"/>
      <sheetName val="QTD Rx"/>
      <sheetName val="Sch 200"/>
      <sheetName val="Sheet3"/>
      <sheetName val="STB IS"/>
      <sheetName val="Sch 210"/>
      <sheetName val="Sch 220"/>
      <sheetName val="1_ICP"/>
      <sheetName val="2_Midland &amp; P&amp;L"/>
      <sheetName val="3_Prop Adjs"/>
      <sheetName val="4.1_410 Sch"/>
      <sheetName val="4.2_M&amp;P 410 Sch"/>
      <sheetName val="4.3_CSAO"/>
      <sheetName val="4.4_Winterhaven Adj"/>
      <sheetName val="5 _FS"/>
      <sheetName val="6_FSG"/>
      <sheetName val="6_FSG old"/>
      <sheetName val="7_Div"/>
      <sheetName val="8.1_ RTM"/>
      <sheetName val="8.2_QCS"/>
      <sheetName val="10_Affiliate AP"/>
      <sheetName val="11 Prop Reclass"/>
      <sheetName val="Shares"/>
      <sheetName val="REI PY_Adj"/>
      <sheetName val="CBS PY_Adj"/>
      <sheetName val="Checks"/>
      <sheetName val="Consolidate"/>
      <sheetName val="1.1_ICP Lookup"/>
    </sheetNames>
    <sheetDataSet>
      <sheetData sheetId="0"/>
      <sheetData sheetId="1"/>
      <sheetData sheetId="2"/>
      <sheetData sheetId="3"/>
      <sheetData sheetId="4">
        <row r="9">
          <cell r="C9">
            <v>5069</v>
          </cell>
          <cell r="D9">
            <v>6034</v>
          </cell>
          <cell r="F9">
            <v>3385</v>
          </cell>
          <cell r="G9">
            <v>3914</v>
          </cell>
          <cell r="O9">
            <v>-421</v>
          </cell>
          <cell r="P9">
            <v>-521</v>
          </cell>
        </row>
      </sheetData>
      <sheetData sheetId="5">
        <row r="9">
          <cell r="D9">
            <v>40421</v>
          </cell>
          <cell r="G9">
            <v>10577</v>
          </cell>
          <cell r="J9">
            <v>29844</v>
          </cell>
        </row>
        <row r="11">
          <cell r="D11">
            <v>121</v>
          </cell>
          <cell r="G11">
            <v>232</v>
          </cell>
          <cell r="J11">
            <v>-111</v>
          </cell>
        </row>
        <row r="12">
          <cell r="D12">
            <v>34</v>
          </cell>
          <cell r="G12">
            <v>34</v>
          </cell>
          <cell r="J12">
            <v>0</v>
          </cell>
        </row>
        <row r="14">
          <cell r="D14">
            <v>-381</v>
          </cell>
          <cell r="G14">
            <v>-136</v>
          </cell>
          <cell r="J14">
            <v>-245</v>
          </cell>
        </row>
        <row r="15">
          <cell r="D15">
            <v>-42</v>
          </cell>
          <cell r="G15">
            <v>-16</v>
          </cell>
          <cell r="J15">
            <v>-26</v>
          </cell>
        </row>
        <row r="16">
          <cell r="D16">
            <v>-17</v>
          </cell>
          <cell r="G16">
            <v>-6</v>
          </cell>
          <cell r="J16">
            <v>-11</v>
          </cell>
        </row>
        <row r="17">
          <cell r="D17">
            <v>0</v>
          </cell>
          <cell r="G17">
            <v>1</v>
          </cell>
          <cell r="J17">
            <v>-1</v>
          </cell>
        </row>
      </sheetData>
      <sheetData sheetId="6"/>
      <sheetData sheetId="7"/>
      <sheetData sheetId="8"/>
      <sheetData sheetId="9"/>
      <sheetData sheetId="10"/>
      <sheetData sheetId="11"/>
      <sheetData sheetId="12"/>
      <sheetData sheetId="13">
        <row r="36">
          <cell r="L36">
            <v>-107905134.66</v>
          </cell>
          <cell r="O36">
            <v>9007576.2200000007</v>
          </cell>
        </row>
        <row r="69">
          <cell r="L69">
            <v>-67314165.140000001</v>
          </cell>
          <cell r="O69">
            <v>9007576.2200000007</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PT"/>
      <sheetName val="DETAIL RECORDS"/>
      <sheetName val="ZERO BALANCE"/>
      <sheetName val="BALANCE SHEET SUMMARY AS OF PD "/>
    </sheetNames>
    <sheetDataSet>
      <sheetData sheetId="0" refreshError="1"/>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Cache"/>
      <sheetName val="BneWorkBookProperties"/>
      <sheetName val="Narrative"/>
      <sheetName val="BneLog"/>
      <sheetName val="JE"/>
      <sheetName val="WP1"/>
      <sheetName val="WP2"/>
      <sheetName val="WP3"/>
      <sheetName val="WP4"/>
      <sheetName val="WP5"/>
      <sheetName val="WP6"/>
      <sheetName val="WP7"/>
      <sheetName val="WP8"/>
    </sheetNames>
    <sheetDataSet>
      <sheetData sheetId="0">
        <row r="1">
          <cell r="A1" t="str">
            <v>No</v>
          </cell>
        </row>
        <row r="2">
          <cell r="A2" t="str">
            <v>Yes</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V77"/>
  <sheetViews>
    <sheetView tabSelected="1" workbookViewId="0"/>
  </sheetViews>
  <sheetFormatPr defaultColWidth="8.5" defaultRowHeight="12.75" x14ac:dyDescent="0.2"/>
  <cols>
    <col min="1" max="1" width="18.125" style="10" customWidth="1"/>
    <col min="2" max="2" width="1.5" style="10" customWidth="1"/>
    <col min="3" max="3" width="25.375" style="10" customWidth="1"/>
    <col min="4" max="4" width="1.5" style="10" customWidth="1"/>
    <col min="5" max="5" width="18.125" style="10" customWidth="1"/>
    <col min="6" max="6" width="5.5" style="10" customWidth="1"/>
    <col min="7" max="7" width="4.125" style="10" customWidth="1"/>
    <col min="8" max="8" width="1.5" style="10" customWidth="1"/>
    <col min="9" max="9" width="15.25" style="10" customWidth="1"/>
    <col min="10" max="10" width="1.5" style="10" customWidth="1"/>
    <col min="11" max="11" width="17.25" style="10" customWidth="1"/>
    <col min="12" max="12" width="9.25" style="10" bestFit="1" customWidth="1"/>
    <col min="13" max="13" width="11.25" style="10" bestFit="1" customWidth="1"/>
    <col min="14" max="16384" width="8.5" style="10"/>
  </cols>
  <sheetData>
    <row r="1" spans="1:18" x14ac:dyDescent="0.2">
      <c r="A1" s="1" t="s">
        <v>0</v>
      </c>
      <c r="B1" s="2"/>
      <c r="C1" s="3" t="s">
        <v>1</v>
      </c>
      <c r="D1" s="4"/>
      <c r="E1" s="5" t="s">
        <v>2</v>
      </c>
      <c r="F1" s="6" t="s">
        <v>3</v>
      </c>
      <c r="G1" s="7" t="s">
        <v>4</v>
      </c>
      <c r="H1" s="8"/>
      <c r="I1" s="8"/>
      <c r="J1" s="8"/>
      <c r="K1" s="9"/>
    </row>
    <row r="2" spans="1:18" ht="11.25" customHeight="1" x14ac:dyDescent="0.2">
      <c r="A2" s="11" t="s">
        <v>5</v>
      </c>
      <c r="B2" s="12"/>
      <c r="C2" s="13" t="s">
        <v>6</v>
      </c>
      <c r="D2" s="14"/>
      <c r="E2" s="15" t="s">
        <v>7</v>
      </c>
      <c r="F2" s="16">
        <v>2020</v>
      </c>
      <c r="G2" s="17" t="s">
        <v>8</v>
      </c>
      <c r="H2" s="18"/>
      <c r="I2" s="18"/>
      <c r="J2" s="18"/>
      <c r="K2" s="19"/>
    </row>
    <row r="3" spans="1:18" ht="12" customHeight="1" x14ac:dyDescent="0.2">
      <c r="A3" s="20" t="s">
        <v>5</v>
      </c>
      <c r="B3" s="21"/>
      <c r="C3" s="22"/>
      <c r="D3" s="23" t="s">
        <v>9</v>
      </c>
      <c r="E3" s="24" t="s">
        <v>10</v>
      </c>
      <c r="F3" s="25"/>
      <c r="G3" s="26" t="s">
        <v>11</v>
      </c>
      <c r="H3" s="27"/>
      <c r="I3" s="27"/>
      <c r="J3" s="27"/>
      <c r="K3" s="28"/>
    </row>
    <row r="4" spans="1:18" x14ac:dyDescent="0.2">
      <c r="A4" s="29" t="s">
        <v>12</v>
      </c>
      <c r="B4" s="30"/>
      <c r="C4" s="30"/>
      <c r="D4" s="31"/>
      <c r="E4" s="32" t="s">
        <v>13</v>
      </c>
      <c r="F4" s="30"/>
      <c r="G4" s="30"/>
      <c r="H4" s="30"/>
      <c r="I4" s="33" t="s">
        <v>14</v>
      </c>
      <c r="J4" s="33"/>
      <c r="K4" s="4"/>
    </row>
    <row r="5" spans="1:18" x14ac:dyDescent="0.2">
      <c r="A5" s="34" t="s">
        <v>15</v>
      </c>
      <c r="B5" s="31"/>
      <c r="C5" s="31"/>
      <c r="D5" s="31"/>
      <c r="E5" s="35" t="s">
        <v>16</v>
      </c>
      <c r="F5" s="31"/>
      <c r="G5" s="31"/>
      <c r="H5" s="31"/>
      <c r="I5" s="36" t="s">
        <v>17</v>
      </c>
      <c r="J5" s="36"/>
      <c r="K5" s="14"/>
    </row>
    <row r="6" spans="1:18" x14ac:dyDescent="0.2">
      <c r="A6" s="34" t="s">
        <v>18</v>
      </c>
      <c r="B6" s="31"/>
      <c r="C6" s="31"/>
      <c r="D6" s="31"/>
      <c r="E6" s="31"/>
      <c r="F6" s="31"/>
      <c r="G6" s="31"/>
      <c r="H6" s="31"/>
      <c r="I6" s="31"/>
      <c r="J6" s="36" t="s">
        <v>9</v>
      </c>
      <c r="K6" s="14"/>
    </row>
    <row r="7" spans="1:18" x14ac:dyDescent="0.2">
      <c r="A7" s="34" t="s">
        <v>19</v>
      </c>
      <c r="B7" s="31"/>
      <c r="C7" s="31"/>
      <c r="D7" s="31"/>
      <c r="E7" s="31"/>
      <c r="F7" s="31"/>
      <c r="G7" s="31"/>
      <c r="H7" s="31"/>
      <c r="I7" s="31"/>
      <c r="J7" s="31"/>
      <c r="K7" s="14"/>
    </row>
    <row r="8" spans="1:18" x14ac:dyDescent="0.2">
      <c r="A8" s="37"/>
      <c r="B8" s="31"/>
      <c r="C8" s="31"/>
      <c r="D8" s="31"/>
      <c r="E8" s="31"/>
      <c r="F8" s="31"/>
      <c r="G8" s="31"/>
      <c r="H8" s="31"/>
      <c r="I8" s="31" t="s">
        <v>9</v>
      </c>
      <c r="J8" s="31"/>
      <c r="K8" s="14"/>
    </row>
    <row r="9" spans="1:18" ht="5.0999999999999996" customHeight="1" x14ac:dyDescent="0.2">
      <c r="A9" s="12"/>
      <c r="B9" s="31"/>
      <c r="C9" s="31"/>
      <c r="D9" s="31"/>
      <c r="E9" s="31"/>
      <c r="F9" s="31"/>
      <c r="G9" s="31"/>
      <c r="H9" s="31"/>
      <c r="I9" s="31"/>
      <c r="J9" s="31"/>
      <c r="K9" s="14"/>
    </row>
    <row r="10" spans="1:18" x14ac:dyDescent="0.2">
      <c r="A10" s="38" t="s">
        <v>20</v>
      </c>
      <c r="B10" s="8"/>
      <c r="C10" s="8"/>
      <c r="D10" s="8"/>
      <c r="E10" s="8"/>
      <c r="F10" s="9"/>
      <c r="G10" s="39" t="s">
        <v>21</v>
      </c>
      <c r="H10" s="40" t="s">
        <v>22</v>
      </c>
      <c r="I10" s="41"/>
      <c r="J10" s="41"/>
      <c r="K10" s="42"/>
    </row>
    <row r="11" spans="1:18" x14ac:dyDescent="0.2">
      <c r="A11" s="43" t="s">
        <v>23</v>
      </c>
      <c r="B11" s="18"/>
      <c r="C11" s="18"/>
      <c r="D11" s="18"/>
      <c r="E11" s="18"/>
      <c r="F11" s="19"/>
      <c r="G11" s="44" t="s">
        <v>24</v>
      </c>
      <c r="H11" s="45" t="s">
        <v>25</v>
      </c>
      <c r="I11" s="9"/>
      <c r="J11" s="46" t="s">
        <v>26</v>
      </c>
      <c r="K11" s="47"/>
    </row>
    <row r="12" spans="1:18" ht="9" customHeight="1" x14ac:dyDescent="0.2">
      <c r="A12" s="12" t="s">
        <v>9</v>
      </c>
      <c r="B12" s="48"/>
      <c r="C12" s="31"/>
      <c r="D12" s="31"/>
      <c r="E12" s="31"/>
      <c r="F12" s="31"/>
      <c r="G12" s="49" t="s">
        <v>9</v>
      </c>
      <c r="H12" s="50" t="s">
        <v>27</v>
      </c>
      <c r="I12" s="28"/>
      <c r="J12" s="50" t="s">
        <v>28</v>
      </c>
      <c r="K12" s="28"/>
    </row>
    <row r="13" spans="1:18" x14ac:dyDescent="0.2">
      <c r="A13" s="51"/>
      <c r="B13" s="52" t="s">
        <v>29</v>
      </c>
      <c r="C13" s="30"/>
      <c r="D13" s="30"/>
      <c r="E13" s="30"/>
      <c r="F13" s="30"/>
      <c r="G13" s="53"/>
      <c r="H13" s="54"/>
      <c r="I13" s="54"/>
      <c r="J13" s="54"/>
      <c r="K13" s="55"/>
      <c r="P13" s="56"/>
      <c r="Q13" s="56"/>
      <c r="R13" s="56"/>
    </row>
    <row r="14" spans="1:18" x14ac:dyDescent="0.2">
      <c r="A14" s="57" t="s">
        <v>30</v>
      </c>
      <c r="B14" s="31"/>
      <c r="C14" s="31"/>
      <c r="D14" s="31"/>
      <c r="E14" s="31"/>
      <c r="F14" s="31"/>
      <c r="G14" s="20">
        <v>1</v>
      </c>
      <c r="H14" s="58" t="s">
        <v>31</v>
      </c>
      <c r="I14" s="59">
        <v>2823</v>
      </c>
      <c r="J14" s="60" t="s">
        <v>31</v>
      </c>
      <c r="K14" s="59">
        <v>2922</v>
      </c>
      <c r="M14" s="61"/>
      <c r="N14" s="61"/>
      <c r="O14" s="61"/>
      <c r="P14" s="61"/>
      <c r="R14" s="61"/>
    </row>
    <row r="15" spans="1:18" x14ac:dyDescent="0.2">
      <c r="A15" s="57" t="s">
        <v>32</v>
      </c>
      <c r="B15" s="31"/>
      <c r="C15" s="31"/>
      <c r="D15" s="31"/>
      <c r="E15" s="31"/>
      <c r="F15" s="31"/>
      <c r="G15" s="20">
        <v>2</v>
      </c>
      <c r="H15" s="62"/>
      <c r="I15" s="59">
        <v>0</v>
      </c>
      <c r="J15" s="62"/>
      <c r="K15" s="59">
        <v>0</v>
      </c>
      <c r="M15" s="61"/>
      <c r="N15" s="61"/>
      <c r="O15" s="61"/>
      <c r="P15" s="61"/>
      <c r="R15" s="61"/>
    </row>
    <row r="16" spans="1:18" x14ac:dyDescent="0.2">
      <c r="A16" s="57" t="s">
        <v>33</v>
      </c>
      <c r="B16" s="31"/>
      <c r="C16" s="31"/>
      <c r="D16" s="31"/>
      <c r="E16" s="31"/>
      <c r="F16" s="31"/>
      <c r="G16" s="20">
        <v>3</v>
      </c>
      <c r="H16" s="62"/>
      <c r="I16" s="59">
        <v>8511918</v>
      </c>
      <c r="J16" s="62"/>
      <c r="K16" s="59">
        <v>7189017</v>
      </c>
      <c r="M16" s="61"/>
      <c r="N16" s="61"/>
      <c r="O16" s="61"/>
      <c r="P16" s="61"/>
      <c r="R16" s="61"/>
    </row>
    <row r="17" spans="1:21" x14ac:dyDescent="0.2">
      <c r="A17" s="57" t="s">
        <v>34</v>
      </c>
      <c r="B17" s="31"/>
      <c r="C17" s="31"/>
      <c r="D17" s="31"/>
      <c r="E17" s="31"/>
      <c r="F17" s="31"/>
      <c r="G17" s="20">
        <v>4</v>
      </c>
      <c r="H17" s="62"/>
      <c r="I17" s="59">
        <v>69141</v>
      </c>
      <c r="J17" s="62"/>
      <c r="K17" s="59">
        <v>73010</v>
      </c>
      <c r="M17" s="61"/>
      <c r="N17" s="61"/>
      <c r="O17" s="61"/>
      <c r="P17" s="61"/>
      <c r="R17" s="61"/>
      <c r="S17" s="63"/>
      <c r="T17" s="63"/>
      <c r="U17" s="63"/>
    </row>
    <row r="18" spans="1:21" x14ac:dyDescent="0.2">
      <c r="A18" s="57" t="s">
        <v>35</v>
      </c>
      <c r="B18" s="31"/>
      <c r="C18" s="31"/>
      <c r="D18" s="31"/>
      <c r="E18" s="31"/>
      <c r="F18" s="31"/>
      <c r="G18" s="20">
        <v>5</v>
      </c>
      <c r="H18" s="62"/>
      <c r="I18" s="59">
        <v>237444</v>
      </c>
      <c r="J18" s="62"/>
      <c r="K18" s="59">
        <v>209957</v>
      </c>
      <c r="M18" s="61"/>
      <c r="N18" s="61"/>
      <c r="O18" s="61"/>
      <c r="P18" s="61"/>
      <c r="R18" s="61"/>
    </row>
    <row r="19" spans="1:21" x14ac:dyDescent="0.2">
      <c r="A19" s="57" t="s">
        <v>36</v>
      </c>
      <c r="B19" s="31"/>
      <c r="C19" s="31"/>
      <c r="D19" s="31"/>
      <c r="E19" s="31"/>
      <c r="F19" s="31"/>
      <c r="G19" s="20">
        <v>6</v>
      </c>
      <c r="H19" s="62"/>
      <c r="I19" s="59">
        <v>3284</v>
      </c>
      <c r="J19" s="62"/>
      <c r="K19" s="59">
        <v>22690</v>
      </c>
      <c r="M19" s="61"/>
      <c r="N19" s="61"/>
      <c r="O19" s="61"/>
      <c r="P19" s="61"/>
      <c r="R19" s="61"/>
    </row>
    <row r="20" spans="1:21" x14ac:dyDescent="0.2">
      <c r="A20" s="64" t="s">
        <v>37</v>
      </c>
      <c r="B20" s="31"/>
      <c r="C20" s="31"/>
      <c r="D20" s="31"/>
      <c r="E20" s="31"/>
      <c r="F20" s="31"/>
      <c r="G20" s="20">
        <v>7</v>
      </c>
      <c r="H20" s="62"/>
      <c r="I20" s="65">
        <f>SUM(I14:I19)</f>
        <v>8824610</v>
      </c>
      <c r="J20" s="62"/>
      <c r="K20" s="65">
        <f>SUM(K14:K19)</f>
        <v>7497596</v>
      </c>
      <c r="M20" s="61"/>
      <c r="N20" s="61"/>
      <c r="O20" s="61"/>
      <c r="P20" s="61"/>
      <c r="R20" s="61"/>
    </row>
    <row r="21" spans="1:21" x14ac:dyDescent="0.2">
      <c r="A21" s="57" t="s">
        <v>38</v>
      </c>
      <c r="B21" s="31"/>
      <c r="C21" s="31"/>
      <c r="D21" s="31"/>
      <c r="E21" s="31"/>
      <c r="F21" s="31"/>
      <c r="G21" s="20">
        <v>8</v>
      </c>
      <c r="H21" s="62"/>
      <c r="I21" s="59">
        <v>1</v>
      </c>
      <c r="J21" s="62"/>
      <c r="K21" s="59">
        <v>1</v>
      </c>
      <c r="M21" s="61"/>
      <c r="N21" s="61"/>
      <c r="O21" s="61"/>
      <c r="P21" s="61"/>
      <c r="R21" s="61"/>
      <c r="S21" s="63"/>
    </row>
    <row r="22" spans="1:21" x14ac:dyDescent="0.2">
      <c r="A22" s="57" t="s">
        <v>39</v>
      </c>
      <c r="B22" s="31"/>
      <c r="C22" s="31"/>
      <c r="D22" s="31"/>
      <c r="E22" s="31"/>
      <c r="F22" s="31"/>
      <c r="G22" s="20">
        <v>9</v>
      </c>
      <c r="H22" s="62"/>
      <c r="I22" s="59">
        <v>1868740</v>
      </c>
      <c r="J22" s="62"/>
      <c r="K22" s="59">
        <v>1765545</v>
      </c>
      <c r="M22" s="61"/>
      <c r="N22" s="61"/>
      <c r="O22" s="61"/>
      <c r="P22" s="61"/>
      <c r="R22" s="61"/>
      <c r="S22" s="63"/>
    </row>
    <row r="23" spans="1:21" x14ac:dyDescent="0.2">
      <c r="A23" s="57" t="s">
        <v>40</v>
      </c>
      <c r="B23" s="31"/>
      <c r="C23" s="31"/>
      <c r="D23" s="31"/>
      <c r="E23" s="31"/>
      <c r="F23" s="31"/>
      <c r="G23" s="20">
        <v>10</v>
      </c>
      <c r="H23" s="62"/>
      <c r="I23" s="59">
        <v>29820502</v>
      </c>
      <c r="J23" s="62"/>
      <c r="K23" s="59">
        <v>29560070</v>
      </c>
      <c r="M23" s="61"/>
      <c r="N23" s="61"/>
      <c r="O23" s="61"/>
      <c r="P23" s="61"/>
      <c r="R23" s="61"/>
      <c r="S23" s="63"/>
    </row>
    <row r="24" spans="1:21" x14ac:dyDescent="0.2">
      <c r="A24" s="57" t="s">
        <v>41</v>
      </c>
      <c r="B24" s="31"/>
      <c r="C24" s="31"/>
      <c r="D24" s="31"/>
      <c r="E24" s="31"/>
      <c r="F24" s="31"/>
      <c r="G24" s="20">
        <v>11</v>
      </c>
      <c r="H24" s="62"/>
      <c r="I24" s="59">
        <v>206950</v>
      </c>
      <c r="J24" s="62"/>
      <c r="K24" s="59">
        <v>211728</v>
      </c>
      <c r="M24" s="61"/>
      <c r="N24" s="61"/>
      <c r="O24" s="61"/>
      <c r="P24" s="61"/>
      <c r="R24" s="61"/>
      <c r="S24" s="63"/>
    </row>
    <row r="25" spans="1:21" x14ac:dyDescent="0.2">
      <c r="A25" s="57" t="s">
        <v>42</v>
      </c>
      <c r="B25" s="31"/>
      <c r="C25" s="31"/>
      <c r="D25" s="31"/>
      <c r="E25" s="31"/>
      <c r="F25" s="31"/>
      <c r="G25" s="20">
        <v>12</v>
      </c>
      <c r="H25" s="62"/>
      <c r="I25" s="59">
        <v>1087327</v>
      </c>
      <c r="J25" s="62"/>
      <c r="K25" s="59">
        <v>1100948</v>
      </c>
      <c r="M25" s="61"/>
      <c r="N25" s="61"/>
      <c r="O25" s="61"/>
      <c r="P25" s="61"/>
      <c r="R25" s="61"/>
      <c r="S25" s="63"/>
    </row>
    <row r="26" spans="1:21" x14ac:dyDescent="0.2">
      <c r="A26" s="64" t="s">
        <v>43</v>
      </c>
      <c r="B26" s="31"/>
      <c r="C26" s="31"/>
      <c r="D26" s="31"/>
      <c r="E26" s="31"/>
      <c r="F26" s="31"/>
      <c r="G26" s="66">
        <v>13</v>
      </c>
      <c r="H26" s="58" t="s">
        <v>31</v>
      </c>
      <c r="I26" s="67">
        <f>SUM(I20:I25)</f>
        <v>41808130</v>
      </c>
      <c r="J26" s="58" t="s">
        <v>31</v>
      </c>
      <c r="K26" s="67">
        <f>SUM(K20:K25)</f>
        <v>40135888</v>
      </c>
      <c r="M26" s="61"/>
      <c r="N26" s="61"/>
      <c r="O26" s="61"/>
      <c r="P26" s="61"/>
      <c r="R26" s="61"/>
      <c r="S26" s="63"/>
    </row>
    <row r="27" spans="1:21" ht="12.75" customHeight="1" x14ac:dyDescent="0.2">
      <c r="A27" s="57"/>
      <c r="B27" s="31"/>
      <c r="C27" s="31"/>
      <c r="D27" s="31"/>
      <c r="E27" s="31"/>
      <c r="F27" s="31"/>
      <c r="G27" s="68"/>
      <c r="H27" s="69"/>
      <c r="I27" s="69"/>
      <c r="J27" s="69"/>
      <c r="K27" s="70"/>
      <c r="M27" s="61"/>
      <c r="N27" s="61"/>
      <c r="O27" s="61"/>
      <c r="P27" s="61"/>
      <c r="R27" s="61"/>
      <c r="S27" s="63"/>
    </row>
    <row r="28" spans="1:21" x14ac:dyDescent="0.2">
      <c r="A28" s="37"/>
      <c r="B28" s="52" t="s">
        <v>44</v>
      </c>
      <c r="C28" s="31"/>
      <c r="D28" s="31"/>
      <c r="E28" s="31"/>
      <c r="F28" s="31"/>
      <c r="G28" s="71"/>
      <c r="H28" s="72"/>
      <c r="I28" s="72"/>
      <c r="J28" s="72"/>
      <c r="K28" s="73"/>
      <c r="M28" s="61"/>
      <c r="N28" s="61"/>
      <c r="O28" s="61"/>
      <c r="P28" s="61"/>
      <c r="R28" s="61"/>
    </row>
    <row r="29" spans="1:21" x14ac:dyDescent="0.2">
      <c r="A29" s="57" t="s">
        <v>45</v>
      </c>
      <c r="B29" s="31"/>
      <c r="C29" s="31"/>
      <c r="D29" s="31"/>
      <c r="E29" s="31"/>
      <c r="F29" s="31"/>
      <c r="G29" s="20">
        <v>14</v>
      </c>
      <c r="H29" s="58" t="s">
        <v>31</v>
      </c>
      <c r="I29" s="59">
        <v>1980725</v>
      </c>
      <c r="J29" s="58" t="s">
        <v>31</v>
      </c>
      <c r="K29" s="59">
        <v>2443824</v>
      </c>
      <c r="M29" s="61"/>
      <c r="N29" s="61"/>
      <c r="O29" s="61"/>
      <c r="P29" s="61"/>
      <c r="R29" s="61"/>
    </row>
    <row r="30" spans="1:21" x14ac:dyDescent="0.2">
      <c r="A30" s="57" t="s">
        <v>46</v>
      </c>
      <c r="B30" s="31"/>
      <c r="C30" s="31"/>
      <c r="D30" s="31"/>
      <c r="E30" s="31"/>
      <c r="F30" s="31"/>
      <c r="G30" s="20">
        <v>15</v>
      </c>
      <c r="H30" s="62"/>
      <c r="I30" s="59">
        <v>884762</v>
      </c>
      <c r="J30" s="62"/>
      <c r="K30" s="59">
        <v>868403</v>
      </c>
      <c r="M30" s="61"/>
      <c r="N30" s="61"/>
      <c r="O30" s="61"/>
      <c r="P30" s="61"/>
      <c r="R30" s="61"/>
    </row>
    <row r="31" spans="1:21" x14ac:dyDescent="0.2">
      <c r="A31" s="57" t="s">
        <v>47</v>
      </c>
      <c r="B31" s="31"/>
      <c r="C31" s="31"/>
      <c r="D31" s="31"/>
      <c r="E31" s="31"/>
      <c r="F31" s="31"/>
      <c r="G31" s="20">
        <v>16</v>
      </c>
      <c r="H31" s="62"/>
      <c r="I31" s="59">
        <v>0</v>
      </c>
      <c r="J31" s="74"/>
      <c r="K31" s="59">
        <v>0</v>
      </c>
      <c r="M31" s="61"/>
      <c r="N31" s="61"/>
      <c r="O31" s="61"/>
      <c r="P31" s="61"/>
      <c r="R31" s="61"/>
    </row>
    <row r="32" spans="1:21" x14ac:dyDescent="0.2">
      <c r="A32" s="57" t="s">
        <v>48</v>
      </c>
      <c r="B32" s="31"/>
      <c r="C32" s="31"/>
      <c r="D32" s="31"/>
      <c r="E32" s="31"/>
      <c r="F32" s="31"/>
      <c r="G32" s="20">
        <v>17</v>
      </c>
      <c r="H32" s="62"/>
      <c r="I32" s="59">
        <v>6693976</v>
      </c>
      <c r="J32" s="62"/>
      <c r="K32" s="59">
        <v>6501607</v>
      </c>
      <c r="M32" s="61"/>
      <c r="N32" s="61"/>
      <c r="O32" s="61"/>
      <c r="P32" s="61"/>
      <c r="R32" s="61"/>
    </row>
    <row r="33" spans="1:18" s="75" customFormat="1" x14ac:dyDescent="0.2">
      <c r="A33" s="57" t="s">
        <v>49</v>
      </c>
      <c r="B33" s="31"/>
      <c r="C33" s="31"/>
      <c r="D33" s="31"/>
      <c r="E33" s="31"/>
      <c r="F33" s="31"/>
      <c r="G33" s="20">
        <v>18</v>
      </c>
      <c r="H33" s="62"/>
      <c r="I33" s="59">
        <v>860953</v>
      </c>
      <c r="J33" s="62"/>
      <c r="K33" s="59">
        <v>871863</v>
      </c>
      <c r="M33" s="61"/>
      <c r="N33" s="61"/>
      <c r="O33" s="61"/>
      <c r="P33" s="61"/>
      <c r="Q33" s="10"/>
      <c r="R33" s="61"/>
    </row>
    <row r="34" spans="1:18" x14ac:dyDescent="0.2">
      <c r="A34" s="64" t="s">
        <v>50</v>
      </c>
      <c r="B34" s="31"/>
      <c r="C34" s="31"/>
      <c r="D34" s="31"/>
      <c r="E34" s="31"/>
      <c r="F34" s="31"/>
      <c r="G34" s="66">
        <v>19</v>
      </c>
      <c r="H34" s="58" t="s">
        <v>31</v>
      </c>
      <c r="I34" s="76">
        <f>SUM(I29:I33)</f>
        <v>10420416</v>
      </c>
      <c r="J34" s="58" t="s">
        <v>31</v>
      </c>
      <c r="K34" s="76">
        <f>SUM(K29:K33)</f>
        <v>10685697</v>
      </c>
      <c r="M34" s="61"/>
      <c r="N34" s="61"/>
      <c r="O34" s="61"/>
      <c r="P34" s="61"/>
      <c r="R34" s="61"/>
    </row>
    <row r="35" spans="1:18" ht="6" customHeight="1" x14ac:dyDescent="0.2">
      <c r="A35" s="12" t="s">
        <v>9</v>
      </c>
      <c r="B35" s="31"/>
      <c r="C35" s="31"/>
      <c r="D35" s="31"/>
      <c r="E35" s="31"/>
      <c r="F35" s="31"/>
      <c r="G35" s="68"/>
      <c r="H35" s="69"/>
      <c r="I35" s="77"/>
      <c r="J35" s="69"/>
      <c r="K35" s="70"/>
      <c r="M35" s="61"/>
      <c r="N35" s="61"/>
      <c r="O35" s="61"/>
      <c r="P35" s="61"/>
      <c r="R35" s="61"/>
    </row>
    <row r="36" spans="1:18" x14ac:dyDescent="0.2">
      <c r="A36" s="37"/>
      <c r="B36" s="52" t="s">
        <v>51</v>
      </c>
      <c r="C36" s="31"/>
      <c r="D36" s="31"/>
      <c r="E36" s="31"/>
      <c r="F36" s="31"/>
      <c r="G36" s="71"/>
      <c r="H36" s="72"/>
      <c r="I36" s="78"/>
      <c r="J36" s="72"/>
      <c r="K36" s="73"/>
      <c r="M36" s="61"/>
      <c r="N36" s="61"/>
      <c r="O36" s="61"/>
      <c r="P36" s="61"/>
      <c r="R36" s="61"/>
    </row>
    <row r="37" spans="1:18" x14ac:dyDescent="0.2">
      <c r="A37" s="57" t="s">
        <v>52</v>
      </c>
      <c r="B37" s="31"/>
      <c r="C37" s="31"/>
      <c r="D37" s="31"/>
      <c r="E37" s="31"/>
      <c r="F37" s="31"/>
      <c r="G37" s="20">
        <v>20</v>
      </c>
      <c r="H37" s="58" t="s">
        <v>31</v>
      </c>
      <c r="I37" s="59">
        <v>181224</v>
      </c>
      <c r="J37" s="58" t="s">
        <v>31</v>
      </c>
      <c r="K37" s="59">
        <v>181224</v>
      </c>
      <c r="M37" s="61"/>
      <c r="N37" s="61"/>
      <c r="O37" s="61"/>
      <c r="P37" s="61"/>
      <c r="R37" s="61"/>
    </row>
    <row r="38" spans="1:18" x14ac:dyDescent="0.2">
      <c r="A38" s="57" t="s">
        <v>53</v>
      </c>
      <c r="B38" s="31"/>
      <c r="C38" s="31"/>
      <c r="D38" s="31"/>
      <c r="E38" s="31"/>
      <c r="F38" s="31"/>
      <c r="G38" s="20">
        <v>21</v>
      </c>
      <c r="H38" s="62"/>
      <c r="I38" s="59">
        <v>5087795</v>
      </c>
      <c r="J38" s="62"/>
      <c r="K38" s="59">
        <v>5087845</v>
      </c>
      <c r="M38" s="61"/>
      <c r="N38" s="61"/>
      <c r="O38" s="61"/>
      <c r="P38" s="61"/>
      <c r="R38" s="61"/>
    </row>
    <row r="39" spans="1:18" x14ac:dyDescent="0.2">
      <c r="A39" s="57" t="s">
        <v>54</v>
      </c>
      <c r="B39" s="31"/>
      <c r="C39" s="31"/>
      <c r="D39" s="31"/>
      <c r="E39" s="31"/>
      <c r="F39" s="31"/>
      <c r="G39" s="20">
        <v>22</v>
      </c>
      <c r="H39" s="62"/>
      <c r="I39" s="59">
        <v>25762345</v>
      </c>
      <c r="J39" s="62"/>
      <c r="K39" s="59">
        <v>23771820</v>
      </c>
      <c r="M39" s="61"/>
      <c r="N39" s="61"/>
      <c r="O39" s="61"/>
      <c r="P39" s="61"/>
      <c r="R39" s="61"/>
    </row>
    <row r="40" spans="1:18" x14ac:dyDescent="0.2">
      <c r="A40" s="79" t="s">
        <v>55</v>
      </c>
      <c r="B40" s="31"/>
      <c r="C40" s="31"/>
      <c r="D40" s="31"/>
      <c r="E40" s="31"/>
      <c r="F40" s="31"/>
      <c r="G40" s="20">
        <v>23</v>
      </c>
      <c r="H40" s="62"/>
      <c r="I40" s="59">
        <v>0</v>
      </c>
      <c r="J40" s="74"/>
      <c r="K40" s="59">
        <v>0</v>
      </c>
      <c r="M40" s="61"/>
      <c r="N40" s="61"/>
      <c r="O40" s="61"/>
      <c r="P40" s="61"/>
      <c r="R40" s="61"/>
    </row>
    <row r="41" spans="1:18" x14ac:dyDescent="0.2">
      <c r="A41" s="57" t="s">
        <v>56</v>
      </c>
      <c r="B41" s="31"/>
      <c r="C41" s="31"/>
      <c r="D41" s="31"/>
      <c r="E41" s="31"/>
      <c r="F41" s="31"/>
      <c r="G41" s="20">
        <v>24</v>
      </c>
      <c r="H41" s="62"/>
      <c r="I41" s="59">
        <v>321262</v>
      </c>
      <c r="J41" s="62"/>
      <c r="K41" s="59">
        <v>359400</v>
      </c>
      <c r="M41" s="61"/>
      <c r="N41" s="61"/>
      <c r="O41" s="61"/>
      <c r="P41" s="61"/>
      <c r="R41" s="61"/>
    </row>
    <row r="42" spans="1:18" x14ac:dyDescent="0.2">
      <c r="A42" s="57" t="s">
        <v>57</v>
      </c>
      <c r="B42" s="31"/>
      <c r="C42" s="31"/>
      <c r="D42" s="31"/>
      <c r="E42" s="31"/>
      <c r="F42" s="31"/>
      <c r="G42" s="20">
        <v>25</v>
      </c>
      <c r="H42" s="62"/>
      <c r="I42" s="59">
        <v>35088</v>
      </c>
      <c r="J42" s="62"/>
      <c r="K42" s="59">
        <v>49902</v>
      </c>
      <c r="M42" s="61"/>
      <c r="N42" s="61"/>
      <c r="O42" s="61"/>
      <c r="P42" s="61"/>
      <c r="R42" s="61"/>
    </row>
    <row r="43" spans="1:18" x14ac:dyDescent="0.2">
      <c r="A43" s="64" t="s">
        <v>58</v>
      </c>
      <c r="B43" s="31"/>
      <c r="C43" s="31"/>
      <c r="D43" s="31"/>
      <c r="E43" s="31"/>
      <c r="F43" s="31"/>
      <c r="G43" s="20">
        <v>26</v>
      </c>
      <c r="H43" s="62"/>
      <c r="I43" s="59">
        <v>31387714</v>
      </c>
      <c r="J43" s="62"/>
      <c r="K43" s="59">
        <v>29450191</v>
      </c>
      <c r="M43" s="61"/>
      <c r="N43" s="61"/>
      <c r="O43" s="61"/>
      <c r="P43" s="61"/>
      <c r="R43" s="61"/>
    </row>
    <row r="44" spans="1:18" x14ac:dyDescent="0.2">
      <c r="A44" s="80" t="s">
        <v>59</v>
      </c>
      <c r="B44" s="31"/>
      <c r="C44" s="31"/>
      <c r="D44" s="31"/>
      <c r="E44" s="31"/>
      <c r="F44" s="31"/>
      <c r="G44" s="20">
        <v>27</v>
      </c>
      <c r="H44" s="58" t="s">
        <v>31</v>
      </c>
      <c r="I44" s="65">
        <f>I34+I43</f>
        <v>41808130</v>
      </c>
      <c r="J44" s="58" t="s">
        <v>31</v>
      </c>
      <c r="K44" s="65">
        <f>K34+K43</f>
        <v>40135888</v>
      </c>
      <c r="M44" s="61"/>
      <c r="N44" s="61"/>
      <c r="O44" s="61"/>
      <c r="P44" s="61"/>
      <c r="R44" s="61"/>
    </row>
    <row r="45" spans="1:18" x14ac:dyDescent="0.2">
      <c r="A45" s="81" t="s">
        <v>60</v>
      </c>
      <c r="B45" s="82" t="s">
        <v>61</v>
      </c>
      <c r="C45" s="41"/>
      <c r="D45" s="41"/>
      <c r="E45" s="41"/>
      <c r="F45" s="83"/>
      <c r="G45" s="84"/>
      <c r="H45" s="85" t="s">
        <v>62</v>
      </c>
      <c r="I45" s="41"/>
      <c r="J45" s="41"/>
      <c r="K45" s="42"/>
      <c r="M45" s="61"/>
      <c r="N45" s="61"/>
      <c r="O45" s="61"/>
      <c r="P45" s="61"/>
      <c r="R45" s="61"/>
    </row>
    <row r="46" spans="1:18" x14ac:dyDescent="0.2">
      <c r="A46" s="86" t="s">
        <v>63</v>
      </c>
      <c r="B46" s="87" t="s">
        <v>25</v>
      </c>
      <c r="C46" s="9"/>
      <c r="D46" s="87" t="s">
        <v>64</v>
      </c>
      <c r="E46" s="8"/>
      <c r="F46" s="88" t="s">
        <v>9</v>
      </c>
      <c r="G46" s="14"/>
      <c r="H46" s="87" t="s">
        <v>25</v>
      </c>
      <c r="I46" s="9"/>
      <c r="J46" s="87" t="s">
        <v>64</v>
      </c>
      <c r="K46" s="9"/>
      <c r="M46" s="61"/>
      <c r="N46" s="61"/>
      <c r="O46" s="61"/>
      <c r="P46" s="61"/>
      <c r="R46" s="61"/>
    </row>
    <row r="47" spans="1:18" x14ac:dyDescent="0.2">
      <c r="A47" s="89" t="s">
        <v>65</v>
      </c>
      <c r="B47" s="90" t="s">
        <v>23</v>
      </c>
      <c r="C47" s="28"/>
      <c r="D47" s="90" t="s">
        <v>27</v>
      </c>
      <c r="E47" s="27"/>
      <c r="F47" s="88" t="s">
        <v>9</v>
      </c>
      <c r="G47" s="23"/>
      <c r="H47" s="90" t="s">
        <v>28</v>
      </c>
      <c r="I47" s="28"/>
      <c r="J47" s="90" t="s">
        <v>66</v>
      </c>
      <c r="K47" s="28"/>
      <c r="M47" s="61"/>
      <c r="N47" s="61"/>
      <c r="O47" s="61"/>
      <c r="P47" s="61"/>
      <c r="R47" s="61"/>
    </row>
    <row r="48" spans="1:18" x14ac:dyDescent="0.2">
      <c r="A48" s="91" t="s">
        <v>67</v>
      </c>
      <c r="B48" s="58" t="s">
        <v>31</v>
      </c>
      <c r="C48" s="59">
        <v>368645</v>
      </c>
      <c r="D48" s="58" t="s">
        <v>31</v>
      </c>
      <c r="E48" s="92">
        <v>360661</v>
      </c>
      <c r="F48" s="88"/>
      <c r="G48" s="23">
        <v>28</v>
      </c>
      <c r="H48" s="58" t="s">
        <v>31</v>
      </c>
      <c r="I48" s="59">
        <v>645890</v>
      </c>
      <c r="J48" s="60" t="s">
        <v>31</v>
      </c>
      <c r="K48" s="59">
        <v>637091</v>
      </c>
      <c r="L48" s="93"/>
      <c r="M48" s="61"/>
      <c r="N48" s="61"/>
      <c r="O48" s="61"/>
      <c r="P48" s="61"/>
      <c r="R48" s="61"/>
    </row>
    <row r="49" spans="1:22" x14ac:dyDescent="0.2">
      <c r="A49" s="94" t="s">
        <v>68</v>
      </c>
      <c r="B49" s="62"/>
      <c r="C49" s="59">
        <v>21600</v>
      </c>
      <c r="D49" s="62"/>
      <c r="E49" s="92">
        <v>46708</v>
      </c>
      <c r="F49" s="88"/>
      <c r="G49" s="23">
        <v>29</v>
      </c>
      <c r="H49" s="62"/>
      <c r="I49" s="59">
        <v>80454</v>
      </c>
      <c r="J49" s="62"/>
      <c r="K49" s="59">
        <v>89777</v>
      </c>
      <c r="L49" s="93"/>
      <c r="M49" s="61"/>
      <c r="N49" s="61"/>
      <c r="O49" s="61"/>
      <c r="P49" s="61"/>
      <c r="R49" s="61"/>
    </row>
    <row r="50" spans="1:22" x14ac:dyDescent="0.2">
      <c r="A50" s="95" t="s">
        <v>69</v>
      </c>
      <c r="B50" s="58" t="s">
        <v>31</v>
      </c>
      <c r="C50" s="65">
        <f>SUM(C48:C49)</f>
        <v>390245</v>
      </c>
      <c r="D50" s="58" t="s">
        <v>31</v>
      </c>
      <c r="E50" s="92">
        <f>SUM(E48:E49)</f>
        <v>407369</v>
      </c>
      <c r="F50" s="96"/>
      <c r="G50" s="23">
        <v>30</v>
      </c>
      <c r="H50" s="58" t="s">
        <v>31</v>
      </c>
      <c r="I50" s="65">
        <f>SUM(I48:I49)</f>
        <v>726344</v>
      </c>
      <c r="J50" s="97" t="s">
        <v>31</v>
      </c>
      <c r="K50" s="59">
        <f>SUM(K48:K49)</f>
        <v>726868</v>
      </c>
      <c r="L50" s="75"/>
      <c r="M50" s="61"/>
      <c r="N50" s="61"/>
      <c r="O50" s="61"/>
      <c r="P50" s="61"/>
      <c r="R50" s="61"/>
    </row>
    <row r="51" spans="1:22" x14ac:dyDescent="0.2">
      <c r="A51" s="98"/>
      <c r="B51" s="30"/>
      <c r="C51" s="30"/>
      <c r="D51" s="30"/>
      <c r="E51" s="30"/>
      <c r="F51" s="99"/>
      <c r="G51" s="20"/>
      <c r="H51" s="100" t="s">
        <v>70</v>
      </c>
      <c r="I51" s="42"/>
      <c r="J51" s="101" t="s">
        <v>62</v>
      </c>
      <c r="K51" s="42"/>
      <c r="L51" s="75"/>
      <c r="M51" s="61"/>
      <c r="N51" s="61"/>
      <c r="O51" s="61"/>
      <c r="P51" s="61"/>
      <c r="R51" s="61"/>
    </row>
    <row r="52" spans="1:22" x14ac:dyDescent="0.2">
      <c r="A52" s="57" t="s">
        <v>71</v>
      </c>
      <c r="B52" s="31"/>
      <c r="C52" s="31"/>
      <c r="D52" s="31"/>
      <c r="E52" s="31"/>
      <c r="F52" s="31"/>
      <c r="G52" s="20">
        <v>31</v>
      </c>
      <c r="H52" s="62"/>
      <c r="I52" s="102">
        <v>72599273</v>
      </c>
      <c r="J52" s="103"/>
      <c r="K52" s="59">
        <v>156285575</v>
      </c>
      <c r="M52" s="61"/>
      <c r="N52" s="61"/>
      <c r="O52" s="61"/>
      <c r="P52" s="61"/>
      <c r="R52" s="61"/>
    </row>
    <row r="53" spans="1:22" x14ac:dyDescent="0.2">
      <c r="A53" s="57" t="s">
        <v>72</v>
      </c>
      <c r="B53" s="99"/>
      <c r="C53" s="99"/>
      <c r="D53" s="99"/>
      <c r="E53" s="99"/>
      <c r="F53" s="99"/>
      <c r="G53" s="66">
        <v>32</v>
      </c>
      <c r="H53" s="2"/>
      <c r="I53" s="104">
        <v>40149711</v>
      </c>
      <c r="J53" s="30"/>
      <c r="K53" s="76">
        <v>89044871</v>
      </c>
      <c r="M53" s="105"/>
      <c r="N53" s="61"/>
      <c r="O53" s="61"/>
      <c r="P53" s="61"/>
      <c r="R53" s="61"/>
    </row>
    <row r="54" spans="1:22" ht="54.75" customHeight="1" x14ac:dyDescent="0.2">
      <c r="A54" s="145" t="s">
        <v>73</v>
      </c>
      <c r="B54" s="146"/>
      <c r="C54" s="146"/>
      <c r="D54" s="146"/>
      <c r="E54" s="146"/>
      <c r="F54" s="146"/>
      <c r="G54" s="146"/>
      <c r="H54" s="146"/>
      <c r="I54" s="146"/>
      <c r="J54" s="146"/>
      <c r="K54" s="147"/>
      <c r="P54" s="61"/>
      <c r="R54" s="61"/>
    </row>
    <row r="55" spans="1:22" x14ac:dyDescent="0.2">
      <c r="A55" s="106"/>
      <c r="B55" s="107"/>
      <c r="C55" s="107"/>
      <c r="D55" s="107"/>
      <c r="E55" s="107"/>
      <c r="F55" s="107"/>
      <c r="G55" s="107"/>
      <c r="H55" s="107"/>
      <c r="I55" s="107"/>
      <c r="J55" s="107"/>
      <c r="K55" s="108"/>
    </row>
    <row r="56" spans="1:22" s="112" customFormat="1" ht="18" customHeight="1" x14ac:dyDescent="0.2">
      <c r="A56" s="109" t="s">
        <v>74</v>
      </c>
      <c r="B56" s="110"/>
      <c r="C56" s="110"/>
      <c r="D56" s="110"/>
      <c r="E56" s="110"/>
      <c r="F56" s="110"/>
      <c r="G56" s="110"/>
      <c r="H56" s="110"/>
      <c r="I56" s="110"/>
      <c r="J56" s="110"/>
      <c r="K56" s="111"/>
    </row>
    <row r="57" spans="1:22" s="112" customFormat="1" ht="53.25" customHeight="1" x14ac:dyDescent="0.2">
      <c r="A57" s="109" t="s">
        <v>75</v>
      </c>
      <c r="B57" s="110"/>
      <c r="C57" s="110"/>
      <c r="D57" s="110"/>
      <c r="E57" s="110"/>
      <c r="F57" s="110"/>
      <c r="G57" s="110"/>
      <c r="H57" s="110"/>
      <c r="I57" s="110"/>
      <c r="J57" s="110"/>
      <c r="K57" s="111"/>
    </row>
    <row r="58" spans="1:22" s="112" customFormat="1" ht="49.5" customHeight="1" x14ac:dyDescent="0.2">
      <c r="A58" s="109" t="s">
        <v>76</v>
      </c>
      <c r="B58" s="110"/>
      <c r="C58" s="110"/>
      <c r="D58" s="110"/>
      <c r="E58" s="110"/>
      <c r="F58" s="110"/>
      <c r="G58" s="110"/>
      <c r="H58" s="110"/>
      <c r="I58" s="110"/>
      <c r="J58" s="110"/>
      <c r="K58" s="111"/>
      <c r="P58" s="113"/>
      <c r="Q58" s="113"/>
    </row>
    <row r="59" spans="1:22" s="112" customFormat="1" ht="25.5" customHeight="1" x14ac:dyDescent="0.2">
      <c r="A59" s="114" t="s">
        <v>77</v>
      </c>
      <c r="B59" s="115"/>
      <c r="C59" s="115"/>
      <c r="D59" s="115"/>
      <c r="E59" s="115"/>
      <c r="F59" s="115"/>
      <c r="G59" s="115"/>
      <c r="H59" s="115"/>
      <c r="I59" s="115"/>
      <c r="J59" s="115"/>
      <c r="K59" s="116"/>
    </row>
    <row r="60" spans="1:22" s="112" customFormat="1" ht="16.5" customHeight="1" x14ac:dyDescent="0.2">
      <c r="A60" s="117" t="s">
        <v>78</v>
      </c>
      <c r="B60" s="118"/>
      <c r="C60" s="118"/>
      <c r="D60" s="118"/>
      <c r="E60" s="118"/>
      <c r="F60" s="118"/>
      <c r="G60" s="118"/>
      <c r="H60" s="118"/>
      <c r="I60" s="118"/>
      <c r="J60" s="118"/>
      <c r="K60" s="119"/>
    </row>
    <row r="61" spans="1:22" s="112" customFormat="1" ht="19.5" customHeight="1" x14ac:dyDescent="0.2">
      <c r="A61" s="120" t="s">
        <v>79</v>
      </c>
      <c r="B61" s="110"/>
      <c r="C61" s="110"/>
      <c r="D61" s="110"/>
      <c r="E61" s="110"/>
      <c r="F61" s="110"/>
      <c r="G61" s="110"/>
      <c r="H61" s="110"/>
      <c r="I61" s="110"/>
      <c r="J61" s="110"/>
      <c r="K61" s="121"/>
    </row>
    <row r="62" spans="1:22" s="112" customFormat="1" ht="132.75" customHeight="1" x14ac:dyDescent="0.2">
      <c r="A62" s="120" t="s">
        <v>80</v>
      </c>
      <c r="B62" s="110"/>
      <c r="C62" s="110"/>
      <c r="D62" s="110"/>
      <c r="E62" s="110"/>
      <c r="F62" s="110"/>
      <c r="G62" s="110"/>
      <c r="H62" s="110"/>
      <c r="I62" s="110"/>
      <c r="J62" s="110"/>
      <c r="K62" s="121"/>
      <c r="M62" s="122"/>
      <c r="N62" s="122"/>
      <c r="O62" s="122"/>
      <c r="P62" s="122"/>
      <c r="Q62" s="122"/>
      <c r="R62" s="122"/>
      <c r="S62" s="122"/>
      <c r="T62" s="122"/>
      <c r="U62" s="122"/>
      <c r="V62" s="122"/>
    </row>
    <row r="63" spans="1:22" s="112" customFormat="1" ht="20.25" customHeight="1" x14ac:dyDescent="0.2">
      <c r="A63" s="117" t="s">
        <v>81</v>
      </c>
      <c r="B63" s="118"/>
      <c r="C63" s="118"/>
      <c r="D63" s="118"/>
      <c r="E63" s="118"/>
      <c r="F63" s="118"/>
      <c r="G63" s="118"/>
      <c r="H63" s="118"/>
      <c r="I63" s="118"/>
      <c r="J63" s="118"/>
      <c r="K63" s="119"/>
    </row>
    <row r="64" spans="1:22" s="112" customFormat="1" ht="42" customHeight="1" x14ac:dyDescent="0.2">
      <c r="A64" s="123" t="s">
        <v>82</v>
      </c>
      <c r="B64" s="124"/>
      <c r="C64" s="124"/>
      <c r="D64" s="124"/>
      <c r="E64" s="124"/>
      <c r="F64" s="124"/>
      <c r="G64" s="124"/>
      <c r="H64" s="124"/>
      <c r="I64" s="124"/>
      <c r="J64" s="124"/>
      <c r="K64" s="125"/>
      <c r="M64" s="126"/>
    </row>
    <row r="65" spans="1:13" s="112" customFormat="1" ht="13.5" customHeight="1" x14ac:dyDescent="0.2">
      <c r="A65" s="57"/>
      <c r="B65" s="127"/>
      <c r="C65" s="128"/>
      <c r="D65" s="128"/>
      <c r="E65" s="128"/>
      <c r="F65" s="129"/>
      <c r="G65" s="128"/>
      <c r="H65" s="130"/>
      <c r="I65" s="130"/>
      <c r="J65" s="127"/>
      <c r="K65" s="131"/>
      <c r="M65" s="132"/>
    </row>
    <row r="66" spans="1:13" s="112" customFormat="1" ht="11.25" x14ac:dyDescent="0.2">
      <c r="A66" s="133" t="s">
        <v>83</v>
      </c>
      <c r="B66" s="134" t="s">
        <v>84</v>
      </c>
      <c r="C66" s="134"/>
      <c r="D66" s="127"/>
      <c r="E66" s="127"/>
      <c r="F66" s="127"/>
      <c r="G66" s="127"/>
      <c r="H66" s="127"/>
      <c r="I66" s="127"/>
      <c r="J66" s="127"/>
      <c r="K66" s="131"/>
    </row>
    <row r="67" spans="1:13" s="112" customFormat="1" ht="11.25" x14ac:dyDescent="0.2">
      <c r="A67" s="135"/>
      <c r="B67" s="136"/>
      <c r="C67" s="136"/>
      <c r="D67" s="127"/>
      <c r="E67" s="127"/>
      <c r="F67" s="127"/>
      <c r="G67" s="127"/>
      <c r="H67" s="127"/>
      <c r="I67" s="127"/>
      <c r="J67" s="127"/>
      <c r="K67" s="131"/>
    </row>
    <row r="68" spans="1:13" s="112" customFormat="1" ht="11.25" x14ac:dyDescent="0.2">
      <c r="A68" s="133" t="s">
        <v>85</v>
      </c>
      <c r="B68" s="134" t="s">
        <v>86</v>
      </c>
      <c r="C68" s="134"/>
      <c r="D68" s="127"/>
      <c r="E68" s="127"/>
      <c r="F68" s="127"/>
      <c r="G68" s="127"/>
      <c r="H68" s="127"/>
      <c r="I68" s="127"/>
      <c r="J68" s="127"/>
      <c r="K68" s="131"/>
    </row>
    <row r="69" spans="1:13" s="112" customFormat="1" ht="11.25" x14ac:dyDescent="0.2">
      <c r="A69" s="133"/>
      <c r="B69" s="137"/>
      <c r="C69" s="137"/>
      <c r="D69" s="127"/>
      <c r="E69" s="127"/>
      <c r="F69" s="127"/>
      <c r="G69" s="127"/>
      <c r="H69" s="127"/>
      <c r="I69" s="127"/>
      <c r="J69" s="127"/>
      <c r="K69" s="131"/>
    </row>
    <row r="70" spans="1:13" s="112" customFormat="1" ht="11.25" x14ac:dyDescent="0.2">
      <c r="A70" s="133" t="s">
        <v>87</v>
      </c>
      <c r="B70" s="143">
        <v>44036</v>
      </c>
      <c r="C70" s="144"/>
      <c r="D70" s="127"/>
      <c r="E70" s="138" t="s">
        <v>88</v>
      </c>
      <c r="F70" s="127"/>
      <c r="G70" s="127"/>
      <c r="H70" s="127"/>
      <c r="I70" s="138" t="s">
        <v>89</v>
      </c>
      <c r="J70" s="127"/>
      <c r="K70" s="131"/>
    </row>
    <row r="71" spans="1:13" s="112" customFormat="1" ht="11.25" x14ac:dyDescent="0.2">
      <c r="A71" s="57"/>
      <c r="B71" s="127"/>
      <c r="C71" s="127"/>
      <c r="D71" s="127"/>
      <c r="E71" s="127"/>
      <c r="F71" s="127"/>
      <c r="G71" s="139"/>
      <c r="H71" s="139"/>
      <c r="I71" s="139"/>
      <c r="J71" s="139"/>
      <c r="K71" s="131"/>
      <c r="M71" s="126"/>
    </row>
    <row r="72" spans="1:13" s="112" customFormat="1" ht="11.25" x14ac:dyDescent="0.2">
      <c r="A72" s="57"/>
      <c r="B72" s="127"/>
      <c r="C72" s="127"/>
      <c r="D72" s="127"/>
      <c r="E72" s="127"/>
      <c r="F72" s="127"/>
      <c r="G72" s="139"/>
      <c r="H72" s="139"/>
      <c r="I72" s="139"/>
      <c r="J72" s="139"/>
      <c r="K72" s="131"/>
    </row>
    <row r="73" spans="1:13" s="112" customFormat="1" ht="11.25" x14ac:dyDescent="0.2">
      <c r="A73" s="57"/>
      <c r="B73" s="127"/>
      <c r="C73" s="127"/>
      <c r="D73" s="127"/>
      <c r="E73" s="127"/>
      <c r="F73" s="127"/>
      <c r="G73" s="139"/>
      <c r="H73" s="130"/>
      <c r="I73" s="130"/>
      <c r="J73" s="130"/>
      <c r="K73" s="131"/>
    </row>
    <row r="74" spans="1:13" s="112" customFormat="1" ht="11.25" x14ac:dyDescent="0.2">
      <c r="A74" s="57"/>
      <c r="B74" s="127"/>
      <c r="C74" s="127"/>
      <c r="D74" s="127"/>
      <c r="E74" s="127"/>
      <c r="F74" s="127"/>
      <c r="G74" s="139"/>
      <c r="H74" s="130"/>
      <c r="I74" s="130"/>
      <c r="J74" s="130"/>
      <c r="K74" s="131"/>
    </row>
    <row r="75" spans="1:13" s="112" customFormat="1" ht="11.25" x14ac:dyDescent="0.2">
      <c r="A75" s="57"/>
      <c r="B75" s="127"/>
      <c r="C75" s="127"/>
      <c r="D75" s="127"/>
      <c r="E75" s="127"/>
      <c r="F75" s="127"/>
      <c r="G75" s="139"/>
      <c r="H75" s="130"/>
      <c r="I75" s="130"/>
      <c r="J75" s="130"/>
      <c r="K75" s="131"/>
      <c r="M75" s="126"/>
    </row>
    <row r="76" spans="1:13" s="112" customFormat="1" ht="11.25" x14ac:dyDescent="0.2">
      <c r="A76" s="140"/>
      <c r="B76" s="141"/>
      <c r="C76" s="141"/>
      <c r="D76" s="141"/>
      <c r="E76" s="141"/>
      <c r="F76" s="141"/>
      <c r="G76" s="141"/>
      <c r="H76" s="141"/>
      <c r="I76" s="141"/>
      <c r="J76" s="141"/>
      <c r="K76" s="142"/>
    </row>
    <row r="77" spans="1:13" ht="3" customHeight="1" x14ac:dyDescent="0.2"/>
  </sheetData>
  <sheetProtection formatCells="0" formatColumns="0" formatRows="0"/>
  <protectedRanges>
    <protectedRange sqref="F2" name="Year"/>
    <protectedRange sqref="I52:K53" name="RevTons"/>
    <protectedRange sqref="I48:J49 K50" name="YearAdditions"/>
    <protectedRange sqref="C48:E48 C49:D49 E49:E50" name="QtrAdditions"/>
    <protectedRange sqref="J38:J42" name="Equity"/>
    <protectedRange sqref="J29:J33" name="Liabilities"/>
    <protectedRange sqref="J21:J25" name="LTAssets"/>
    <protectedRange sqref="I21:I25 I29:I33 K29:K33 K48:K49 I14:K19 I37:I43 K37:K43 K21:K25" name="CurrAssets"/>
    <protectedRange sqref="C64:E64" name="Undersigned"/>
    <protectedRange sqref="G72:J72" name="Signature"/>
    <protectedRange sqref="G75:J75" name="Date"/>
    <protectedRange sqref="E3" name="Quarter_1"/>
    <protectedRange sqref="B66" name="Officer_1"/>
  </protectedRanges>
  <mergeCells count="36">
    <mergeCell ref="B66:C66"/>
    <mergeCell ref="B68:C68"/>
    <mergeCell ref="B70:C70"/>
    <mergeCell ref="A59:K59"/>
    <mergeCell ref="A60:K60"/>
    <mergeCell ref="A61:K61"/>
    <mergeCell ref="A62:K62"/>
    <mergeCell ref="A63:K63"/>
    <mergeCell ref="A64:K64"/>
    <mergeCell ref="H51:I51"/>
    <mergeCell ref="J51:K51"/>
    <mergeCell ref="A54:K54"/>
    <mergeCell ref="A56:K56"/>
    <mergeCell ref="A57:K57"/>
    <mergeCell ref="A58:K58"/>
    <mergeCell ref="B46:C46"/>
    <mergeCell ref="D46:E46"/>
    <mergeCell ref="H46:I46"/>
    <mergeCell ref="J46:K46"/>
    <mergeCell ref="B47:C47"/>
    <mergeCell ref="D47:E47"/>
    <mergeCell ref="H47:I47"/>
    <mergeCell ref="J47:K47"/>
    <mergeCell ref="A11:F11"/>
    <mergeCell ref="H11:I11"/>
    <mergeCell ref="J11:K11"/>
    <mergeCell ref="H12:I12"/>
    <mergeCell ref="J12:K12"/>
    <mergeCell ref="B45:E45"/>
    <mergeCell ref="H45:K45"/>
    <mergeCell ref="G1:K1"/>
    <mergeCell ref="F2:F3"/>
    <mergeCell ref="G2:K2"/>
    <mergeCell ref="G3:K3"/>
    <mergeCell ref="A10:F10"/>
    <mergeCell ref="H10:K10"/>
  </mergeCells>
  <printOptions horizontalCentered="1"/>
  <pageMargins left="0.5" right="0.5" top="0.5" bottom="0.5" header="0.5" footer="0.5"/>
  <pageSetup scale="75" fitToHeight="2" orientation="portrait" r:id="rId1"/>
  <headerFooter alignWithMargins="0"/>
  <rowBreaks count="1" manualBreakCount="1">
    <brk id="54"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CBS</vt:lpstr>
    </vt:vector>
  </TitlesOfParts>
  <Company>CSX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Leslie Williams</dc:creator>
  <cp:lastModifiedBy>Leslie Williams</cp:lastModifiedBy>
  <dcterms:created xsi:type="dcterms:W3CDTF">2020-07-24T12:19:01Z</dcterms:created>
  <dcterms:modified xsi:type="dcterms:W3CDTF">2020-07-24T13:09:01Z</dcterms:modified>
</cp:coreProperties>
</file>