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ACCOUNTING\NOR\Common\Roanoke_Data\STB FIN200\ICC\CBS\2023\Q2\"/>
    </mc:Choice>
  </mc:AlternateContent>
  <xr:revisionPtr revIDLastSave="0" documentId="13_ncr:1_{A7ECD638-912A-4C2B-B1E5-ADCD465B8D0D}" xr6:coauthVersionLast="47" xr6:coauthVersionMax="47" xr10:uidLastSave="{00000000-0000-0000-0000-000000000000}"/>
  <bookViews>
    <workbookView xWindow="57480" yWindow="-120" windowWidth="29040" windowHeight="15840" xr2:uid="{CDF6CFD6-9C2D-4813-BED3-143343F13D56}"/>
  </bookViews>
  <sheets>
    <sheet name="Q2-23 CBS pg 1" sheetId="1" r:id="rId1"/>
    <sheet name="Q2-23 CBS pg 2" sheetId="2" r:id="rId2"/>
  </sheets>
  <externalReferences>
    <externalReference r:id="rId3"/>
    <externalReference r:id="rId4"/>
    <externalReference r:id="rId5"/>
    <externalReference r:id="rId6"/>
    <externalReference r:id="rId7"/>
    <externalReference r:id="rId8"/>
    <externalReference r:id="rId9"/>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ctr">#REF!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[4]REPORT!$P$11</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'Q2-23 CBS pg 1'!$A:$G</definedName>
    <definedName name="_xlnm.Print_Area" localSheetId="1">'Q2-23 CBS pg 2'!$A$1:$E$19</definedName>
    <definedName name="_xlnm.Print_Titles">[5]Sheet1!#REF!</definedName>
    <definedName name="REPORT_CO_CODE">#REF!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[5]Sheet1!#REF!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'[7]Int Exp NSC'!#REF!</definedName>
    <definedName name="xx">'[7]Int Exp NSC'!#REF!</definedName>
    <definedName name="xxx">'[7]Int Exp NSC'!#REF!</definedName>
    <definedName name="xxxx">'[7]Int Exp NSC'!#REF!</definedName>
    <definedName name="xxxxx">'[7]Int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1" i="1" s="1"/>
  <c r="E27" i="1"/>
  <c r="E34" i="1"/>
  <c r="E35" i="1" l="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<sst xmlns="http://schemas.openxmlformats.org/spreadsheetml/2006/main" count="70" uniqueCount="70">
  <si>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</si>
  <si>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</si>
  <si>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</si>
  <si>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11-30-2024</t>
  </si>
  <si>
    <r>
      <t xml:space="preserve">FORM CBS                QUARTER    1 [   ]    2 [  X ]    3 [   ]    4 [   ]       YEAR </t>
    </r>
    <r>
      <rPr>
        <u/>
        <sz val="7"/>
        <rFont val="Arial"/>
        <family val="34"/>
      </rPr>
      <t>    2023             </t>
    </r>
    <r>
      <rPr>
        <sz val="7"/>
        <rFont val="Arial"/>
        <family val="34"/>
      </rPr>
      <t xml:space="preserve">       AMENDED:  YES [   ]    NO [   X ]</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</si>
  <si>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</si>
  <si>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</si>
  <si>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</si>
  <si>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</si>
  <si>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</si>
  <si>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</si>
  <si>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</si>
  <si>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</si>
  <si>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</si>
  <si>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</si>
  <si>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</si>
  <si>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</si>
  <si>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</si>
  <si>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</si>
  <si>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</si>
  <si>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</si>
  <si>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</si>
  <si>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</si>
  <si>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</si>
  <si>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</si>
  <si>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</si>
  <si>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</si>
  <si>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</si>
  <si>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</si>
  <si>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</si>
  <si>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</si>
  <si>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</si>
  <si>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</si>
  <si>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</si>
  <si>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</si>
  <si>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</si>
  <si>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</si>
  <si>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</si>
  <si>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</si>
  <si>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</si>
  <si>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</si>
  <si>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</si>
  <si>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</si>
  <si>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</si>
  <si>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</si>
  <si>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</si>
  <si>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</si>
  <si>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</si>
  <si>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</si>
  <si>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</si>
  <si>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</si>
  <si>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</si>
  <si>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</si>
  <si>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Quarter__2___</t>
  </si>
  <si>
    <t>Year_2023____</t>
  </si>
  <si>
    <t>Amended__no____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</si>
  <si>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</si>
  <si>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</si>
  <si>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</si>
  <si>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</si>
  <si>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</si>
  <si>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</si>
  <si>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</si>
  <si>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</si>
  <si>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Wright________________________________________________________</t>
    </r>
  </si>
  <si>
    <r>
      <t>Title  Manager Corporate Accountant</t>
    </r>
    <r>
      <rPr>
        <u/>
        <sz val="7"/>
        <rFont val="Arial"/>
        <family val="34"/>
      </rPr>
      <t>                                                                                                                                                       </t>
    </r>
  </si>
  <si>
    <r>
      <t xml:space="preserve">Date </t>
    </r>
    <r>
      <rPr>
        <u/>
        <sz val="7"/>
        <rFont val="Arial"/>
        <family val="34"/>
      </rPr>
      <t>      07/28/2023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</si>
  <si>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Signature_________Jennifer M Wright____________________________________</t>
  </si>
  <si>
    <t>Telephone Number_470-867-4813______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</si>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</sst>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6">
    <font>
      <sz val="10"/>
      <name val="Geneva"/>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10"/>
      <name val="N Helvetica Narrow"/>
    </font>
    <font>
      <sz val="8"/>
      <color rgb="FF000000"/>
      <name val="Times New Roman"/>
      <family val="1"/>
    </font>
    <font>
      <sz val="10"/>
      <color rgb="FFFF0000"/>
      <name val="Times New Roman"/>
      <family val="1"/>
    </font>
    <font>
      <b/>
      <sz val="10"/>
      <color rgb="FF000000"/>
      <name val="Times New Roman"/>
      <family val="1"/>
    </font>
    <font>
      <b/>
      <u/>
      <sz val="7"/>
      <name val="Arial"/>
      <family val="2"/>
    </font>
    <font>
      <b/>
      <u/>
      <sz val="7"/>
      <name val="Arial"/>
      <family val="34"/>
    </font>
    <font>
      <b/>
      <sz val="7"/>
      <color rgb="FF000000"/>
      <name val="Times New Roman"/>
      <family val="1"/>
    </font>
    <font>
      <sz val="7"/>
      <name val="Arial"/>
      <family val="2"/>
    </font>
    <font>
      <sz val="7"/>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 fillId="0" borderId="0"/>
  </cellStyleXfs>
  <cellXfs count="84">
    <xf numFmtId="0" fontId="0" fillId="0" borderId="0" xfId="0"/>
    <xf numFmtId="0" fontId="1" fillId="2" borderId="0" xfId="2" applyFill="1" applyAlignment="1">
      <alignment horizontal="left" vertical="top"/>
    </xf>
    <xf numFmtId="0" fontId="1" fillId="2" borderId="4" xfId="2" applyFill="1" applyBorder="1" applyAlignment="1">
      <alignment horizontal="center" vertical="top"/>
    </xf>
    <xf numFmtId="0" fontId="1" fillId="2" borderId="4" xfId="2" applyFill="1" applyBorder="1" applyAlignment="1">
      <alignment horizontal="right" vertical="top"/>
    </xf>
    <xf numFmtId="0" fontId="3" fillId="2" borderId="4" xfId="2" applyFont="1" applyFill="1" applyBorder="1" applyAlignment="1">
      <alignment horizontal="left" vertical="top"/>
    </xf>
    <xf numFmtId="0" fontId="1" fillId="2" borderId="5" xfId="2" applyFill="1" applyBorder="1" applyAlignment="1">
      <alignment horizontal="left" vertical="top"/>
    </xf>
    <xf numFmtId="0" fontId="1" fillId="2" borderId="18" xfId="2" applyFill="1" applyBorder="1" applyAlignment="1">
      <alignment horizontal="center" vertical="top" wrapText="1"/>
    </xf>
    <xf numFmtId="0" fontId="1" fillId="2" borderId="19" xfId="2" applyFill="1" applyBorder="1" applyAlignment="1">
      <alignment horizontal="center" vertical="top" wrapText="1"/>
    </xf>
    <xf numFmtId="164" fontId="6" fillId="2" borderId="21" xfId="2" applyNumberFormat="1" applyFont="1" applyFill="1" applyBorder="1" applyAlignment="1">
      <alignment horizontal="center" wrapText="1"/>
    </xf>
    <xf numFmtId="165" fontId="8" fillId="2" borderId="22" xfId="1" applyNumberFormat="1" applyFont="1" applyFill="1" applyBorder="1" applyAlignment="1">
      <alignment horizontal="left" vertical="top" wrapText="1"/>
    </xf>
    <xf numFmtId="164" fontId="6" fillId="2" borderId="21" xfId="2" applyNumberFormat="1" applyFont="1" applyFill="1" applyBorder="1" applyAlignment="1">
      <alignment horizontal="center" vertical="top" wrapText="1"/>
    </xf>
    <xf numFmtId="0" fontId="9" fillId="2" borderId="0" xfId="2" applyFont="1" applyFill="1" applyAlignment="1">
      <alignment horizontal="left" vertical="top"/>
    </xf>
    <xf numFmtId="0" fontId="1" fillId="2" borderId="0" xfId="2" applyFill="1" applyAlignment="1">
      <alignment horizontal="left" vertical="top" wrapText="1"/>
    </xf>
    <xf numFmtId="164" fontId="6" fillId="2" borderId="21" xfId="2" applyNumberFormat="1" applyFont="1" applyFill="1" applyBorder="1" applyAlignment="1">
      <alignment horizontal="center" vertical="center" wrapText="1"/>
    </xf>
    <xf numFmtId="0" fontId="1" fillId="2" borderId="28" xfId="2" applyFill="1" applyBorder="1" applyAlignment="1">
      <alignment horizontal="left" vertical="top"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8" fillId="2" borderId="21" xfId="2" applyFont="1" applyFill="1" applyBorder="1" applyAlignment="1">
      <alignment horizontal="left" vertical="top" wrapText="1"/>
    </xf>
    <xf numFmtId="0" fontId="8" fillId="2" borderId="22" xfId="2" applyFont="1" applyFill="1" applyBorder="1" applyAlignment="1">
      <alignment horizontal="left" vertical="top" wrapText="1"/>
    </xf>
    <xf numFmtId="0" fontId="1" fillId="2" borderId="4" xfId="2" applyFill="1" applyBorder="1" applyAlignment="1">
      <alignment horizontal="left" vertical="top" wrapText="1"/>
    </xf>
    <xf numFmtId="164" fontId="6" fillId="2" borderId="0" xfId="2" applyNumberFormat="1" applyFont="1" applyFill="1" applyAlignment="1">
      <alignment horizontal="left" vertical="top" wrapText="1"/>
    </xf>
    <xf numFmtId="0" fontId="1" fillId="2" borderId="5" xfId="2" applyFill="1" applyBorder="1" applyAlignment="1">
      <alignment horizontal="left" vertical="top" wrapText="1"/>
    </xf>
    <xf numFmtId="0" fontId="1" fillId="2" borderId="4" xfId="2" applyFill="1" applyBorder="1" applyAlignment="1">
      <alignment horizontal="left" vertical="top"/>
    </xf>
    <xf numFmtId="0" fontId="1" fillId="2" borderId="29" xfId="2" applyFill="1" applyBorder="1" applyAlignment="1">
      <alignment horizontal="left" vertical="top"/>
    </xf>
    <xf numFmtId="0" fontId="1" fillId="2" borderId="30" xfId="2" applyFill="1" applyBorder="1" applyAlignment="1">
      <alignment horizontal="left" vertical="top"/>
    </xf>
    <xf numFmtId="0" fontId="1" fillId="2" borderId="31" xfId="2" applyFill="1" applyBorder="1" applyAlignment="1">
      <alignment horizontal="left" vertical="top"/>
    </xf>
    <xf numFmtId="0" fontId="5" fillId="2" borderId="1" xfId="0" applyFont="1" applyFill="1" applyBorder="1" applyAlignment="1">
      <alignment horizontal="left" vertical="top"/>
    </xf>
    <xf numFmtId="0" fontId="1" fillId="2" borderId="2" xfId="2" applyFill="1" applyBorder="1" applyAlignment="1">
      <alignment horizontal="left" vertical="top"/>
    </xf>
    <xf numFmtId="0" fontId="13" fillId="2" borderId="2" xfId="2" applyFont="1" applyFill="1" applyBorder="1" applyAlignment="1">
      <alignment horizontal="left" vertical="top"/>
    </xf>
    <xf numFmtId="0" fontId="13" fillId="2" borderId="3" xfId="2" applyFont="1" applyFill="1" applyBorder="1" applyAlignment="1">
      <alignment horizontal="left" vertical="top"/>
    </xf>
    <xf numFmtId="0" fontId="2" fillId="2" borderId="4" xfId="2" applyFont="1" applyFill="1" applyBorder="1" applyAlignment="1">
      <alignment horizontal="left" vertical="top"/>
    </xf>
    <xf numFmtId="0" fontId="3" fillId="0" borderId="4" xfId="2" applyFont="1" applyBorder="1"/>
    <xf numFmtId="0" fontId="15" fillId="3" borderId="5" xfId="0" applyFont="1" applyFill="1" applyBorder="1"/>
    <xf numFmtId="165" fontId="8" fillId="2" borderId="22" xfId="1" applyNumberFormat="1" applyFont="1" applyFill="1" applyBorder="1" applyAlignment="1">
      <alignment horizontal="left" wrapText="1"/>
    </xf>
    <xf numFmtId="0" fontId="1" fillId="2" borderId="9" xfId="2" applyFill="1" applyBorder="1" applyAlignment="1">
      <alignment horizontal="center" wrapText="1"/>
    </xf>
    <xf numFmtId="0" fontId="1" fillId="2" borderId="10" xfId="2" applyFill="1" applyBorder="1" applyAlignment="1">
      <alignment horizontal="center" wrapText="1"/>
    </xf>
    <xf numFmtId="0" fontId="1" fillId="2" borderId="11" xfId="2" applyFill="1" applyBorder="1" applyAlignment="1">
      <alignment horizontal="center" wrapText="1"/>
    </xf>
    <xf numFmtId="0" fontId="1" fillId="2" borderId="15" xfId="2" applyFill="1" applyBorder="1" applyAlignment="1">
      <alignment horizontal="center" wrapText="1"/>
    </xf>
    <xf numFmtId="0" fontId="1" fillId="2" borderId="16" xfId="2" applyFill="1" applyBorder="1" applyAlignment="1">
      <alignment horizontal="center" wrapText="1"/>
    </xf>
    <xf numFmtId="0" fontId="1" fillId="2" borderId="17" xfId="2" applyFill="1" applyBorder="1" applyAlignment="1">
      <alignment horizontal="center" wrapText="1"/>
    </xf>
    <xf numFmtId="0" fontId="1" fillId="2" borderId="12" xfId="2" applyFill="1" applyBorder="1" applyAlignment="1">
      <alignment horizontal="left" vertical="top" wrapText="1"/>
    </xf>
    <xf numFmtId="0" fontId="1" fillId="2" borderId="18"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8" xfId="2" applyFill="1" applyBorder="1" applyAlignment="1">
      <alignment horizontal="left" vertical="top" wrapText="1"/>
    </xf>
    <xf numFmtId="0" fontId="1" fillId="2" borderId="20" xfId="2" applyFill="1" applyBorder="1" applyAlignment="1">
      <alignment horizontal="left" vertical="top" wrapText="1"/>
    </xf>
    <xf numFmtId="0" fontId="1" fillId="2" borderId="0" xfId="2" applyFill="1" applyAlignment="1">
      <alignment horizontal="left" vertical="top" wrapText="1"/>
    </xf>
    <xf numFmtId="0" fontId="3" fillId="0" borderId="6" xfId="2" applyFont="1" applyBorder="1" applyAlignment="1">
      <alignment horizontal="left" vertical="top" wrapText="1"/>
    </xf>
    <xf numFmtId="0" fontId="1" fillId="0" borderId="7" xfId="2" applyBorder="1" applyAlignment="1">
      <alignment horizontal="left" vertical="top" wrapText="1"/>
    </xf>
    <xf numFmtId="0" fontId="1" fillId="0" borderId="20" xfId="2" applyBorder="1" applyAlignment="1">
      <alignment horizontal="left" vertical="top" wrapText="1"/>
    </xf>
    <xf numFmtId="0" fontId="3" fillId="2" borderId="6" xfId="2" applyFont="1" applyFill="1" applyBorder="1" applyAlignment="1">
      <alignment horizontal="left" vertical="top" wrapText="1"/>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20" xfId="2" applyFill="1" applyBorder="1" applyAlignment="1">
      <alignment horizontal="left" vertical="center" wrapText="1"/>
    </xf>
    <xf numFmtId="0" fontId="1" fillId="2" borderId="23" xfId="2" applyFill="1" applyBorder="1" applyAlignment="1">
      <alignment horizontal="center" vertical="top" wrapText="1"/>
    </xf>
    <xf numFmtId="0" fontId="1" fillId="2" borderId="27" xfId="2" applyFill="1" applyBorder="1" applyAlignment="1">
      <alignment horizontal="center" vertical="top"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 fillId="2" borderId="12" xfId="2" applyFill="1" applyBorder="1" applyAlignment="1">
      <alignment horizontal="center" vertical="center" wrapText="1"/>
    </xf>
    <xf numFmtId="0" fontId="1" fillId="2" borderId="18" xfId="2" applyFill="1" applyBorder="1" applyAlignment="1">
      <alignment horizontal="center" vertical="center" wrapText="1"/>
    </xf>
    <xf numFmtId="0" fontId="10" fillId="2" borderId="26" xfId="2" applyFont="1" applyFill="1" applyBorder="1" applyAlignment="1">
      <alignment horizontal="center"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20" xfId="2" applyFont="1" applyBorder="1" applyAlignment="1">
      <alignment horizontal="left" vertical="center" wrapText="1"/>
    </xf>
    <xf numFmtId="0" fontId="3" fillId="2" borderId="4" xfId="2" applyFont="1" applyFill="1" applyBorder="1" applyAlignment="1">
      <alignment horizontal="left" vertical="top" wrapText="1"/>
    </xf>
    <xf numFmtId="0" fontId="1" fillId="2" borderId="5" xfId="2" applyFill="1" applyBorder="1" applyAlignment="1">
      <alignment horizontal="left" vertical="top" wrapText="1"/>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5" fillId="0" borderId="0" xfId="0" applyFont="1"/>
    <xf numFmtId="0" fontId="6" fillId="2" borderId="4" xfId="2" applyFont="1" applyFill="1" applyBorder="1" applyAlignment="1">
      <alignment horizontal="left" vertical="top" wrapText="1"/>
    </xf>
    <xf numFmtId="0" fontId="6" fillId="2" borderId="0" xfId="2" applyFont="1" applyFill="1" applyAlignment="1">
      <alignment horizontal="left" vertical="top"/>
    </xf>
    <xf numFmtId="0" fontId="6" fillId="2" borderId="5" xfId="2" applyFont="1" applyFill="1" applyBorder="1" applyAlignment="1">
      <alignment horizontal="left" vertical="top"/>
    </xf>
  </cellXfs>
  <cellStyles count="3">
    <cellStyle name="Comma" xfId="1" builtinId="3"/>
    <cellStyle name="Normal" xfId="0" builtinId="0"/>
    <cellStyle name="Normal 283 2" xfId="2" xr:uid="{6A40A977-9702-4974-B14D-92816766F5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nsdata_dfs$\ACCOUNTING\NOR\Common\Roanoke_Data\PACKAGE%20ACC170\2018\Inc%20Sts\Copy%20of%204.30.18%20IS%20N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nsdata_dfs$\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2179-57F2-409D-8B24-91C537535E2C}">
  <dimension ref="A1:Q47"/>
  <sheetViews>
    <sheetView tabSelected="1" zoomScale="145" zoomScaleNormal="145" workbookViewId="0">
      <selection sqref="A1:F1"/>
    </sheetView>
  </sheetViews>
  <sheetFormatPr defaultColWidth="8.53515625" defaultRowHeight="12.9"/>
  <cols>
    <col min="1" max="1" width="31.4609375" style="1" customWidth="1"/>
    <col min="2" max="2" width="14.53515625" style="1" customWidth="1"/>
    <col min="3" max="3" width="12" style="1" customWidth="1"/>
    <col min="4" max="4" width="3.765625" style="1" customWidth="1"/>
    <col min="5" max="5" width="14.765625" style="1" customWidth="1"/>
    <col min="6" max="6" width="14.53515625" style="1" customWidth="1"/>
    <col min="7" max="7" width="2.765625" style="1" customWidth="1"/>
    <col min="8" max="16384" width="8.53515625" style="1"/>
  </cols>
  <sheetData>
    <row r="1" spans="1:9" ht="18.75" customHeight="1">
      <c r="A1" s="45" t="s">
        <v>0</v>
      </c>
      <c r="B1" s="46"/>
      <c r="C1" s="46"/>
      <c r="D1" s="46"/>
      <c r="E1" s="46"/>
      <c r="F1" s="47"/>
    </row>
    <row r="2" spans="1:9" ht="18" customHeight="1">
      <c r="A2" s="48" t="s">
        <v>1</v>
      </c>
      <c r="B2" s="49"/>
      <c r="C2" s="49"/>
      <c r="D2" s="49"/>
      <c r="E2" s="49"/>
      <c r="F2" s="50"/>
    </row>
    <row r="3" spans="1:9" ht="11.25" customHeight="1">
      <c r="A3" s="2"/>
      <c r="E3" s="51" t="s">
        <v>2</v>
      </c>
      <c r="F3" s="52"/>
    </row>
    <row r="4" spans="1:9" ht="24.75" customHeight="1">
      <c r="A4" s="3"/>
      <c r="E4" s="51" t="s">
        <v>3</v>
      </c>
      <c r="F4" s="52"/>
    </row>
    <row r="5" spans="1:9" ht="10.199999999999999" customHeight="1">
      <c r="A5" s="4" t="s">
        <v>4</v>
      </c>
      <c r="F5" s="5"/>
    </row>
    <row r="6" spans="1:9" ht="71.25" customHeight="1">
      <c r="A6" s="53" t="s">
        <v>5</v>
      </c>
      <c r="B6" s="54"/>
      <c r="C6" s="54"/>
      <c r="D6" s="54"/>
      <c r="E6" s="54"/>
      <c r="F6" s="55"/>
    </row>
    <row r="7" spans="1:9" ht="8.25" customHeight="1">
      <c r="A7" s="35" t="s">
        <v>6</v>
      </c>
      <c r="B7" s="36"/>
      <c r="C7" s="37"/>
      <c r="D7" s="41"/>
      <c r="E7" s="43" t="s">
        <v>7</v>
      </c>
      <c r="F7" s="44"/>
    </row>
    <row r="8" spans="1:9" ht="17.25" customHeight="1">
      <c r="A8" s="38"/>
      <c r="B8" s="39"/>
      <c r="C8" s="40"/>
      <c r="D8" s="42"/>
      <c r="E8" s="6" t="s">
        <v>8</v>
      </c>
      <c r="F8" s="7" t="s">
        <v>9</v>
      </c>
    </row>
    <row r="9" spans="1:9" ht="24" customHeight="1">
      <c r="A9" s="53" t="s">
        <v>10</v>
      </c>
      <c r="B9" s="54"/>
      <c r="C9" s="56"/>
      <c r="D9" s="8">
        <v>1</v>
      </c>
      <c r="E9" s="34">
        <v>529879</v>
      </c>
      <c r="F9" s="34">
        <v>1227311</v>
      </c>
    </row>
    <row r="10" spans="1:9" ht="10.199999999999999" customHeight="1">
      <c r="A10" s="53" t="s">
        <v>11</v>
      </c>
      <c r="B10" s="54"/>
      <c r="C10" s="56"/>
      <c r="D10" s="10">
        <v>2</v>
      </c>
      <c r="E10" s="9"/>
      <c r="F10" s="9"/>
    </row>
    <row r="11" spans="1:9" ht="10.199999999999999" customHeight="1">
      <c r="A11" s="53" t="s">
        <v>12</v>
      </c>
      <c r="B11" s="54"/>
      <c r="C11" s="56"/>
      <c r="D11" s="10">
        <v>3</v>
      </c>
      <c r="E11" s="9">
        <v>34960657</v>
      </c>
      <c r="F11" s="9">
        <v>30370394</v>
      </c>
    </row>
    <row r="12" spans="1:9" ht="10.199999999999999" customHeight="1">
      <c r="A12" s="53" t="s">
        <v>13</v>
      </c>
      <c r="B12" s="54"/>
      <c r="C12" s="56"/>
      <c r="D12" s="10">
        <v>4</v>
      </c>
      <c r="E12" s="9">
        <v>105120</v>
      </c>
      <c r="F12" s="9">
        <v>96571</v>
      </c>
    </row>
    <row r="13" spans="1:9" ht="10.199999999999999" customHeight="1">
      <c r="A13" s="53" t="s">
        <v>14</v>
      </c>
      <c r="B13" s="54"/>
      <c r="C13" s="56"/>
      <c r="D13" s="10">
        <v>5</v>
      </c>
      <c r="E13" s="9">
        <v>271259</v>
      </c>
      <c r="F13" s="9">
        <v>288446</v>
      </c>
    </row>
    <row r="14" spans="1:9" ht="11.25" customHeight="1">
      <c r="A14" s="58" t="s">
        <v>15</v>
      </c>
      <c r="B14" s="59"/>
      <c r="C14" s="60"/>
      <c r="D14" s="10">
        <v>6</v>
      </c>
      <c r="E14" s="9">
        <v>2522</v>
      </c>
      <c r="F14" s="9">
        <v>1481</v>
      </c>
      <c r="G14" s="57"/>
      <c r="H14" s="11"/>
      <c r="I14" s="11"/>
    </row>
    <row r="15" spans="1:9" ht="13.2" customHeight="1">
      <c r="A15" s="53" t="s">
        <v>16</v>
      </c>
      <c r="B15" s="54"/>
      <c r="C15" s="56"/>
      <c r="D15" s="10">
        <v>7</v>
      </c>
      <c r="E15" s="9">
        <f>SUM(E9:E14)</f>
        <v>35869437</v>
      </c>
      <c r="F15" s="9">
        <v>31984203</v>
      </c>
      <c r="G15" s="57"/>
    </row>
    <row r="16" spans="1:9">
      <c r="A16" s="58" t="s">
        <v>17</v>
      </c>
      <c r="B16" s="59"/>
      <c r="C16" s="60"/>
      <c r="D16" s="10">
        <v>8</v>
      </c>
      <c r="E16" s="9">
        <v>534293</v>
      </c>
      <c r="F16" s="9">
        <v>505473</v>
      </c>
      <c r="G16" s="12"/>
      <c r="H16" s="11"/>
    </row>
    <row r="17" spans="1:17" ht="12.75" customHeight="1">
      <c r="A17" s="58" t="s">
        <v>18</v>
      </c>
      <c r="B17" s="59"/>
      <c r="C17" s="60"/>
      <c r="D17" s="10">
        <v>9</v>
      </c>
      <c r="E17" s="9">
        <v>1414411</v>
      </c>
      <c r="F17" s="9">
        <v>1352300</v>
      </c>
      <c r="G17" s="57"/>
      <c r="H17" s="11"/>
      <c r="I17" s="11"/>
      <c r="J17" s="11"/>
      <c r="K17" s="11"/>
      <c r="L17" s="11"/>
      <c r="M17" s="11"/>
      <c r="N17" s="11"/>
      <c r="O17" s="11"/>
      <c r="P17" s="11"/>
      <c r="Q17" s="11"/>
    </row>
    <row r="18" spans="1:17" ht="10.199999999999999" customHeight="1">
      <c r="A18" s="53" t="s">
        <v>19</v>
      </c>
      <c r="B18" s="54"/>
      <c r="C18" s="56"/>
      <c r="D18" s="13">
        <v>10</v>
      </c>
      <c r="E18" s="9">
        <v>31677191</v>
      </c>
      <c r="F18" s="9">
        <v>31023770</v>
      </c>
      <c r="G18" s="57"/>
    </row>
    <row r="19" spans="1:17" ht="10.199999999999999" customHeight="1">
      <c r="A19" s="53" t="s">
        <v>20</v>
      </c>
      <c r="B19" s="54"/>
      <c r="C19" s="56"/>
      <c r="D19" s="13">
        <v>11</v>
      </c>
      <c r="E19" s="9">
        <v>79420</v>
      </c>
      <c r="F19" s="9">
        <v>81511</v>
      </c>
      <c r="G19" s="57"/>
    </row>
    <row r="20" spans="1:17" ht="10.199999999999999" customHeight="1">
      <c r="A20" s="53" t="s">
        <v>21</v>
      </c>
      <c r="B20" s="54"/>
      <c r="C20" s="56"/>
      <c r="D20" s="13">
        <v>12</v>
      </c>
      <c r="E20" s="9">
        <v>552198</v>
      </c>
      <c r="F20" s="9">
        <v>518846</v>
      </c>
      <c r="G20" s="57"/>
    </row>
    <row r="21" spans="1:17" ht="13.2" customHeight="1">
      <c r="A21" s="53" t="s">
        <v>22</v>
      </c>
      <c r="B21" s="54"/>
      <c r="C21" s="56"/>
      <c r="D21" s="13">
        <v>13</v>
      </c>
      <c r="E21" s="9">
        <f>SUM(E15:E20)</f>
        <v>70126950</v>
      </c>
      <c r="F21" s="9">
        <v>65466103</v>
      </c>
      <c r="G21" s="57"/>
    </row>
    <row r="22" spans="1:17" ht="27" customHeight="1">
      <c r="A22" s="53" t="s">
        <v>23</v>
      </c>
      <c r="B22" s="54"/>
      <c r="C22" s="56"/>
      <c r="D22" s="13">
        <v>14</v>
      </c>
      <c r="E22" s="34">
        <v>5293263</v>
      </c>
      <c r="F22" s="34">
        <v>4159028</v>
      </c>
    </row>
    <row r="23" spans="1:17" ht="10.199999999999999" customHeight="1">
      <c r="A23" s="53" t="s">
        <v>24</v>
      </c>
      <c r="B23" s="54"/>
      <c r="C23" s="56"/>
      <c r="D23" s="13">
        <v>15</v>
      </c>
      <c r="E23" s="9">
        <v>12126063</v>
      </c>
      <c r="F23" s="9">
        <v>12026953</v>
      </c>
    </row>
    <row r="24" spans="1:17" ht="10.199999999999999" customHeight="1">
      <c r="A24" s="53" t="s">
        <v>25</v>
      </c>
      <c r="B24" s="54"/>
      <c r="C24" s="56"/>
      <c r="D24" s="13">
        <v>16</v>
      </c>
      <c r="E24" s="9"/>
      <c r="F24" s="9"/>
    </row>
    <row r="25" spans="1:17" ht="10.199999999999999" customHeight="1">
      <c r="A25" s="53" t="s">
        <v>26</v>
      </c>
      <c r="B25" s="54"/>
      <c r="C25" s="56"/>
      <c r="D25" s="13">
        <v>17</v>
      </c>
      <c r="E25" s="9">
        <v>6906641</v>
      </c>
      <c r="F25" s="9">
        <v>6993991</v>
      </c>
    </row>
    <row r="26" spans="1:17" ht="10.199999999999999" customHeight="1">
      <c r="A26" s="53" t="s">
        <v>27</v>
      </c>
      <c r="B26" s="54"/>
      <c r="C26" s="56"/>
      <c r="D26" s="13">
        <v>18</v>
      </c>
      <c r="E26" s="9">
        <v>4249331</v>
      </c>
      <c r="F26" s="9">
        <v>4189058</v>
      </c>
    </row>
    <row r="27" spans="1:17" ht="13.2" customHeight="1">
      <c r="A27" s="53" t="s">
        <v>28</v>
      </c>
      <c r="B27" s="54"/>
      <c r="C27" s="56"/>
      <c r="D27" s="13">
        <v>19</v>
      </c>
      <c r="E27" s="9">
        <f>SUM(E22:E26)</f>
        <v>28575298</v>
      </c>
      <c r="F27" s="9">
        <v>27369030</v>
      </c>
    </row>
    <row r="28" spans="1:17" ht="27" customHeight="1">
      <c r="A28" s="53" t="s">
        <v>29</v>
      </c>
      <c r="B28" s="54"/>
      <c r="C28" s="56"/>
      <c r="D28" s="13">
        <v>20</v>
      </c>
      <c r="E28" s="34">
        <v>166690</v>
      </c>
      <c r="F28" s="34">
        <v>166690</v>
      </c>
    </row>
    <row r="29" spans="1:17" ht="10.199999999999999" customHeight="1">
      <c r="A29" s="53" t="s">
        <v>30</v>
      </c>
      <c r="B29" s="54"/>
      <c r="C29" s="56"/>
      <c r="D29" s="13">
        <v>21</v>
      </c>
      <c r="E29" s="9">
        <v>7927132</v>
      </c>
      <c r="F29" s="9">
        <v>7778711</v>
      </c>
    </row>
    <row r="30" spans="1:17" ht="10.199999999999999" customHeight="1">
      <c r="A30" s="61" t="s">
        <v>31</v>
      </c>
      <c r="B30" s="54"/>
      <c r="C30" s="56"/>
      <c r="D30" s="13">
        <v>22</v>
      </c>
      <c r="E30" s="9">
        <v>33778140</v>
      </c>
      <c r="F30" s="9">
        <v>30500144</v>
      </c>
    </row>
    <row r="31" spans="1:17" ht="10.199999999999999" customHeight="1">
      <c r="A31" s="53" t="s">
        <v>32</v>
      </c>
      <c r="B31" s="54"/>
      <c r="C31" s="56"/>
      <c r="D31" s="13">
        <v>23</v>
      </c>
      <c r="E31" s="9"/>
      <c r="F31" s="9"/>
    </row>
    <row r="32" spans="1:17" ht="10.199999999999999" customHeight="1">
      <c r="A32" s="53" t="s">
        <v>33</v>
      </c>
      <c r="B32" s="54"/>
      <c r="C32" s="56"/>
      <c r="D32" s="13">
        <v>24</v>
      </c>
      <c r="E32" s="9"/>
      <c r="F32" s="9"/>
    </row>
    <row r="33" spans="1:11" ht="12" customHeight="1">
      <c r="A33" s="72" t="s">
        <v>34</v>
      </c>
      <c r="B33" s="73"/>
      <c r="C33" s="74"/>
      <c r="D33" s="13">
        <v>25</v>
      </c>
      <c r="E33" s="9">
        <v>-320310</v>
      </c>
      <c r="F33" s="9">
        <v>-348472</v>
      </c>
      <c r="G33" s="57"/>
      <c r="I33" s="11"/>
      <c r="J33" s="11"/>
      <c r="K33" s="11"/>
    </row>
    <row r="34" spans="1:11" ht="14.25" customHeight="1">
      <c r="A34" s="62" t="s">
        <v>35</v>
      </c>
      <c r="B34" s="63"/>
      <c r="C34" s="64"/>
      <c r="D34" s="13">
        <v>26</v>
      </c>
      <c r="E34" s="9">
        <f>SUM(E28:E33)</f>
        <v>41551652</v>
      </c>
      <c r="F34" s="9">
        <v>38097073</v>
      </c>
      <c r="G34" s="57"/>
    </row>
    <row r="35" spans="1:11" ht="14.25" customHeight="1">
      <c r="A35" s="62" t="s">
        <v>36</v>
      </c>
      <c r="B35" s="63"/>
      <c r="C35" s="64"/>
      <c r="D35" s="13">
        <v>27</v>
      </c>
      <c r="E35" s="9">
        <f>+E27+E34</f>
        <v>70126950</v>
      </c>
      <c r="F35" s="9">
        <v>65466103</v>
      </c>
      <c r="G35" s="57"/>
    </row>
    <row r="36" spans="1:11" ht="9" customHeight="1">
      <c r="A36" s="65" t="s">
        <v>37</v>
      </c>
      <c r="B36" s="67" t="s">
        <v>38</v>
      </c>
      <c r="C36" s="68"/>
      <c r="D36" s="69"/>
      <c r="E36" s="67" t="s">
        <v>39</v>
      </c>
      <c r="F36" s="71"/>
    </row>
    <row r="37" spans="1:11" ht="18.75" customHeight="1">
      <c r="A37" s="66"/>
      <c r="B37" s="6" t="s">
        <v>40</v>
      </c>
      <c r="C37" s="6" t="s">
        <v>41</v>
      </c>
      <c r="D37" s="70"/>
      <c r="E37" s="6" t="s">
        <v>42</v>
      </c>
      <c r="F37" s="7" t="s">
        <v>43</v>
      </c>
    </row>
    <row r="38" spans="1:11" ht="12" customHeight="1">
      <c r="A38" s="14" t="s">
        <v>44</v>
      </c>
      <c r="B38" s="9">
        <v>355670.00844000001</v>
      </c>
      <c r="C38" s="9">
        <v>284114</v>
      </c>
      <c r="D38" s="13">
        <v>28</v>
      </c>
      <c r="E38" s="9">
        <v>637532</v>
      </c>
      <c r="F38" s="9">
        <v>513824</v>
      </c>
    </row>
    <row r="39" spans="1:11" ht="10.199999999999999" customHeight="1">
      <c r="A39" s="14" t="s">
        <v>45</v>
      </c>
      <c r="B39" s="9">
        <v>192572</v>
      </c>
      <c r="C39" s="9">
        <v>164476</v>
      </c>
      <c r="D39" s="13">
        <v>29</v>
      </c>
      <c r="E39" s="9">
        <v>306512</v>
      </c>
      <c r="F39" s="9">
        <v>241231</v>
      </c>
    </row>
    <row r="40" spans="1:11" ht="12" customHeight="1">
      <c r="A40" s="14" t="s">
        <v>46</v>
      </c>
      <c r="B40" s="9">
        <v>548242.35222</v>
      </c>
      <c r="C40" s="9">
        <v>448590</v>
      </c>
      <c r="D40" s="13">
        <v>30</v>
      </c>
      <c r="E40" s="9">
        <v>944044</v>
      </c>
      <c r="F40" s="9">
        <v>755055</v>
      </c>
    </row>
    <row r="41" spans="1:11" ht="13.5" customHeight="1">
      <c r="A41" s="15"/>
      <c r="B41" s="16"/>
      <c r="C41" s="17"/>
      <c r="D41" s="13"/>
      <c r="E41" s="18" t="s">
        <v>47</v>
      </c>
      <c r="F41" s="19" t="s">
        <v>48</v>
      </c>
    </row>
    <row r="42" spans="1:11" ht="10.199999999999999" customHeight="1">
      <c r="A42" s="53" t="s">
        <v>49</v>
      </c>
      <c r="B42" s="54"/>
      <c r="C42" s="56"/>
      <c r="D42" s="13">
        <v>31</v>
      </c>
      <c r="E42" s="9">
        <v>79786893</v>
      </c>
      <c r="F42" s="9">
        <v>158106419</v>
      </c>
    </row>
    <row r="43" spans="1:11" ht="10.199999999999999" customHeight="1">
      <c r="A43" s="53" t="s">
        <v>50</v>
      </c>
      <c r="B43" s="54"/>
      <c r="C43" s="56"/>
      <c r="D43" s="13">
        <v>32</v>
      </c>
      <c r="E43" s="9">
        <v>44251633</v>
      </c>
      <c r="F43" s="9">
        <v>88146319</v>
      </c>
    </row>
    <row r="44" spans="1:11" ht="10.199999999999999" customHeight="1">
      <c r="A44" s="20"/>
      <c r="B44" s="12"/>
      <c r="C44" s="12"/>
      <c r="D44" s="21"/>
      <c r="E44" s="12"/>
      <c r="F44" s="22"/>
    </row>
    <row r="45" spans="1:11" ht="10.199999999999999" customHeight="1">
      <c r="A45" s="23" t="s">
        <v>51</v>
      </c>
      <c r="F45" s="5"/>
    </row>
    <row r="46" spans="1:11" ht="10.199999999999999" customHeight="1">
      <c r="A46" s="24"/>
      <c r="B46" s="25"/>
      <c r="C46" s="25"/>
      <c r="D46" s="25"/>
      <c r="E46" s="25"/>
      <c r="F46" s="26"/>
    </row>
    <row r="47" spans="1:11" ht="10.199999999999999" customHeight="1"/>
  </sheetData>
  <mergeCells count="44">
    <mergeCell ref="A42:C42"/>
    <mergeCell ref="A43:C43"/>
    <mergeCell ref="G33:G35"/>
    <mergeCell ref="A34:C34"/>
    <mergeCell ref="A35:C35"/>
    <mergeCell ref="A36:A37"/>
    <mergeCell ref="B36:C36"/>
    <mergeCell ref="D36:D37"/>
    <mergeCell ref="E36:F36"/>
    <mergeCell ref="A33:C33"/>
    <mergeCell ref="A28:C28"/>
    <mergeCell ref="A29:C29"/>
    <mergeCell ref="A30:C30"/>
    <mergeCell ref="A31:C31"/>
    <mergeCell ref="A32:C32"/>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9:C9"/>
    <mergeCell ref="A10:C10"/>
    <mergeCell ref="A11:C11"/>
    <mergeCell ref="A12:C12"/>
    <mergeCell ref="A13:C13"/>
    <mergeCell ref="A7:C8"/>
    <mergeCell ref="D7:D8"/>
    <mergeCell ref="E7:F7"/>
    <mergeCell ref="A1:F1"/>
    <mergeCell ref="A2:F2"/>
    <mergeCell ref="E3:F3"/>
    <mergeCell ref="E4:F4"/>
    <mergeCell ref="A6:F6"/>
  </mergeCells>
  <pageMargins left="0.25" right="0.25"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9E98-6956-48EC-A6BA-6534C331D06F}">
  <sheetPr>
    <pageSetUpPr fitToPage="1"/>
  </sheetPr>
  <dimension ref="A1:E19"/>
  <sheetViews>
    <sheetView zoomScaleNormal="100" workbookViewId="0">
      <selection activeCell="I9" sqref="I9"/>
    </sheetView>
  </sheetViews>
  <sheetFormatPr defaultColWidth="8.53515625" defaultRowHeight="12.9"/>
  <cols>
    <col min="1" max="1" width="16.23046875" style="1" customWidth="1"/>
    <col min="2" max="2" width="45.53515625" style="1" customWidth="1"/>
    <col min="3" max="4" width="8.53515625" style="1"/>
    <col min="5" max="5" width="35.53515625" style="1" customWidth="1"/>
    <col min="6" max="16384" width="8.53515625" style="1"/>
  </cols>
  <sheetData>
    <row r="1" spans="1:5">
      <c r="A1" s="27" t="s">
        <v>52</v>
      </c>
      <c r="B1" s="28"/>
      <c r="C1" s="29" t="s">
        <v>53</v>
      </c>
      <c r="D1" s="29" t="s">
        <v>54</v>
      </c>
      <c r="E1" s="30" t="s">
        <v>55</v>
      </c>
    </row>
    <row r="2" spans="1:5">
      <c r="A2" s="23"/>
      <c r="E2" s="5"/>
    </row>
    <row r="3" spans="1:5" ht="36.75" customHeight="1">
      <c r="A3" s="75" t="s">
        <v>56</v>
      </c>
      <c r="B3" s="57"/>
      <c r="C3" s="57"/>
      <c r="D3" s="57"/>
      <c r="E3" s="76"/>
    </row>
    <row r="4" spans="1:5">
      <c r="A4" s="23"/>
      <c r="E4" s="5"/>
    </row>
    <row r="5" spans="1:5" ht="66.75" customHeight="1">
      <c r="A5" s="75" t="s">
        <v>57</v>
      </c>
      <c r="B5" s="57"/>
      <c r="C5" s="57"/>
      <c r="D5" s="57"/>
      <c r="E5" s="76"/>
    </row>
    <row r="6" spans="1:5" ht="29.25" customHeight="1">
      <c r="A6" s="75" t="s">
        <v>58</v>
      </c>
      <c r="B6" s="57"/>
      <c r="C6" s="57"/>
      <c r="D6" s="57"/>
      <c r="E6" s="76"/>
    </row>
    <row r="7" spans="1:5" ht="12" customHeight="1">
      <c r="A7" s="31" t="s">
        <v>59</v>
      </c>
      <c r="E7" s="5"/>
    </row>
    <row r="8" spans="1:5" ht="26.25" customHeight="1">
      <c r="A8" s="75" t="s">
        <v>60</v>
      </c>
      <c r="B8" s="57"/>
      <c r="C8" s="57"/>
      <c r="D8" s="57"/>
      <c r="E8" s="76"/>
    </row>
    <row r="9" spans="1:5" ht="145.5" customHeight="1">
      <c r="A9" s="81" t="s">
        <v>61</v>
      </c>
      <c r="B9" s="82"/>
      <c r="C9" s="82"/>
      <c r="D9" s="82"/>
      <c r="E9" s="83"/>
    </row>
    <row r="10" spans="1:5" ht="19.5" customHeight="1">
      <c r="A10" s="48" t="s">
        <v>62</v>
      </c>
      <c r="B10" s="49"/>
      <c r="C10" s="49"/>
      <c r="D10" s="49"/>
      <c r="E10" s="50"/>
    </row>
    <row r="11" spans="1:5" ht="45" customHeight="1">
      <c r="A11" s="75" t="s">
        <v>63</v>
      </c>
      <c r="B11" s="57"/>
      <c r="C11" s="57"/>
      <c r="D11" s="57"/>
      <c r="E11" s="76"/>
    </row>
    <row r="12" spans="1:5">
      <c r="A12" s="77" t="s">
        <v>64</v>
      </c>
      <c r="B12" s="78"/>
      <c r="C12" s="78"/>
      <c r="D12" s="78"/>
      <c r="E12" s="79"/>
    </row>
    <row r="13" spans="1:5">
      <c r="A13" s="77" t="s">
        <v>65</v>
      </c>
      <c r="B13" s="78"/>
      <c r="C13" s="78"/>
      <c r="D13" s="78"/>
      <c r="E13" s="79"/>
    </row>
    <row r="14" spans="1:5">
      <c r="A14" s="32" t="s">
        <v>66</v>
      </c>
      <c r="B14" s="80" t="s">
        <v>67</v>
      </c>
      <c r="C14" s="80"/>
      <c r="D14" s="80"/>
      <c r="E14" s="33" t="s">
        <v>68</v>
      </c>
    </row>
    <row r="15" spans="1:5">
      <c r="A15" s="23"/>
      <c r="E15" s="5"/>
    </row>
    <row r="16" spans="1:5">
      <c r="A16" s="23"/>
      <c r="E16" s="5"/>
    </row>
    <row r="17" spans="1:5">
      <c r="A17" s="23"/>
      <c r="E17" s="5"/>
    </row>
    <row r="18" spans="1:5">
      <c r="A18" s="23" t="s">
        <v>69</v>
      </c>
      <c r="E18" s="5"/>
    </row>
    <row r="19" spans="1:5">
      <c r="A19" s="24"/>
      <c r="B19" s="25"/>
      <c r="C19" s="25"/>
      <c r="D19" s="25"/>
      <c r="E19" s="26"/>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8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Q2-23 CBS pg 1</vt:lpstr>
      <vt:lpstr>Q2-23 CBS pg 2</vt:lpstr>
      <vt:lpstr>'Q2-23 CBS pg 1'!Print_Area</vt:lpstr>
      <vt:lpstr>'Q2-23 CBS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UF620</dc:creator>
  <cp:lastModifiedBy>UF620</cp:lastModifiedBy>
  <cp:lastPrinted>2023-07-27T18:52:08Z</cp:lastPrinted>
  <dcterms:created xsi:type="dcterms:W3CDTF">2023-07-27T16:05:19Z</dcterms:created>
  <dcterms:modified xsi:type="dcterms:W3CDTF">2023-07-27T18:52:17Z</dcterms:modified>
</cp:coreProperties>
</file>