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MIN_SLB\USCorpAcc_SOO\_Folders NOT used monthly\REI-CBS-QCS\Year 2021\Q2 2021\"/>
    </mc:Choice>
  </mc:AlternateContent>
  <bookViews>
    <workbookView xWindow="0" yWindow="0" windowWidth="28800" windowHeight="10965"/>
  </bookViews>
  <sheets>
    <sheet name="Form CBS Page 1" sheetId="1" r:id="rId1"/>
    <sheet name="Form CBS Page 2" sheetId="4" r:id="rId2"/>
  </sheets>
  <externalReferences>
    <externalReference r:id="rId3"/>
  </externalReferences>
  <definedNames>
    <definedName name="Gal2Lit">[1]Worksheet!$B$2</definedName>
    <definedName name="_xlnm.Print_Area" localSheetId="0">'Form CBS Page 1'!$A:$G</definedName>
    <definedName name="_xlnm.Print_Area" localSheetId="1">'Form CBS Page 2'!$A$1:$E$35</definedName>
  </definedNames>
  <calcPr calcId="162913"/>
</workbook>
</file>

<file path=xl/calcChain.xml><?xml version="1.0" encoding="utf-8"?>
<calcChain xmlns="http://schemas.openxmlformats.org/spreadsheetml/2006/main">
  <c r="E40" i="1" l="1"/>
  <c r="B39" i="1" l="1"/>
  <c r="B38" i="1"/>
  <c r="F40" i="1" l="1"/>
  <c r="C40" i="1" l="1"/>
  <c r="B40" i="1" l="1"/>
  <c r="F34" i="1"/>
  <c r="E34" i="1"/>
  <c r="F27" i="1"/>
  <c r="E27" i="1"/>
  <c r="F15" i="1"/>
  <c r="E15" i="1"/>
  <c r="F21" i="1" l="1"/>
  <c r="F35" i="1"/>
  <c r="E35" i="1"/>
  <c r="E21" i="1"/>
</calcChain>
</file>

<file path=xl/sharedStrings.xml><?xml version="1.0" encoding="utf-8"?>
<sst xmlns="http://schemas.openxmlformats.org/spreadsheetml/2006/main" count="79" uniqueCount="79">
  <si>
    <r>
      <rPr>
        <b/>
        <sz val="8"/>
        <rFont val="Arial"/>
        <family val="34"/>
      </rPr>
      <t>QUARTERLY CONDENSED BALANCE SHEET - RAILROADS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</si>
  <si>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</si>
  <si>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</si>
  <si>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</si>
  <si>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</si>
  <si>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</si>
  <si>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</si>
  <si>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</si>
  <si>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</si>
  <si>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TOTAL CURRENT ASSETS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</si>
  <si>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</si>
  <si>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</si>
  <si>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</si>
  <si>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</si>
  <si>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</si>
  <si>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</si>
  <si>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</si>
  <si>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</si>
  <si>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</si>
  <si>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rPr>
        <sz val="7"/>
        <rFont val="Arial"/>
        <family val="34"/>
      </rPr>
      <t>Additional capital (Accounts 794 &amp; 795)</t>
    </r>
  </si>
  <si>
    <r>
      <rPr>
        <sz val="7"/>
        <rFont val="Arial"/>
        <family val="34"/>
      </rPr>
      <t>Less treasury stock (Account 798.5)</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</si>
  <si>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</si>
  <si>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</si>
  <si>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</si>
  <si>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</si>
  <si>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</si>
  <si>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</si>
  <si>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</si>
  <si>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</si>
  <si>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</si>
  <si>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</si>
  <si>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sz val="7"/>
        <rFont val="Arial"/>
        <family val="34"/>
      </rPr>
      <t>Number of Revenue Tons Carried</t>
    </r>
  </si>
  <si>
    <r>
      <rPr>
        <sz val="7"/>
        <rFont val="Arial"/>
        <family val="34"/>
      </rPr>
      <t>Number of Revenue Tons Carried One Mile (Thousands)</t>
    </r>
  </si>
  <si>
    <r>
      <rPr>
        <b/>
        <sz val="7"/>
        <rFont val="Arial"/>
        <family val="34"/>
      </rPr>
      <t>CERTIFICATION</t>
    </r>
  </si>
  <si>
    <t>The following information is provided in Compliance with OMB requirements and pursuant to the Paperwork Reduction Act of 1995, 44 U.S.C. §§ 3501-3519 (PRA):</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</si>
  <si>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</si>
  <si>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     SUPPLEMENTAL INFORMATION ABOUT THE QUARTERLY CONDENSED BALANCE SHEET (CBS)</t>
  </si>
  <si>
    <r>
      <t xml:space="preserve">               </t>
    </r>
    <r>
      <rPr>
        <b/>
        <sz val="7"/>
        <rFont val="Arial"/>
        <family val="34"/>
      </rPr>
      <t xml:space="preserve">ASSETS
</t>
    </r>
    <r>
      <rPr>
        <sz val="7"/>
        <rFont val="Arial"/>
        <family val="34"/>
      </rPr>
      <t>Cash (Account 701)</t>
    </r>
  </si>
  <si>
    <r>
      <t xml:space="preserve">               </t>
    </r>
    <r>
      <rPr>
        <b/>
        <sz val="7"/>
        <rFont val="Arial"/>
        <family val="34"/>
      </rPr>
      <t xml:space="preserve">LIABILITIES
</t>
    </r>
    <r>
      <rPr>
        <sz val="7"/>
        <rFont val="Arial"/>
        <family val="34"/>
      </rPr>
      <t>Current liabilities (Accounts 751-764)</t>
    </r>
  </si>
  <si>
    <r>
      <t xml:space="preserve">               </t>
    </r>
    <r>
      <rPr>
        <b/>
        <sz val="7"/>
        <rFont val="Arial"/>
        <family val="34"/>
      </rPr>
      <t xml:space="preserve">SHAREHOLDERS' EQUITY
</t>
    </r>
    <r>
      <rPr>
        <sz val="7"/>
        <rFont val="Arial"/>
        <family val="34"/>
      </rPr>
      <t>Capital stock (Accounts 791-793)</t>
    </r>
  </si>
  <si>
    <t>3.        Unusual transactions or items which reflect an important change in the financial condition of the carrier should be identified and explained in a footnote under "REMARKS."</t>
  </si>
  <si>
    <t>OMB Clearance No. 2140-0012</t>
  </si>
  <si>
    <t>Figures for Quarter</t>
  </si>
  <si>
    <t>Cumulative Figures</t>
  </si>
  <si>
    <t>Other current assets (Accounts 713, 713.5, &amp; 713.6)</t>
  </si>
  <si>
    <t>Investments and advances affiliated companies (Accounts 721 &amp; 721.5)</t>
  </si>
  <si>
    <t>Accumulated Other Comprehensive Income or (loss) (Account 799)</t>
  </si>
  <si>
    <t>Special funds and other investments and advances (Accounts 715-717, &amp; 722-723)</t>
  </si>
  <si>
    <t>Retained earnings (Accounts 797-798)</t>
  </si>
  <si>
    <r>
      <rPr>
        <b/>
        <sz val="7"/>
        <rFont val="Arial"/>
        <family val="34"/>
      </rPr>
      <t>Cumulative Figures</t>
    </r>
  </si>
  <si>
    <r>
      <rPr>
        <b/>
        <sz val="7"/>
        <rFont val="Arial"/>
        <family val="34"/>
      </rPr>
      <t>Figures for the Quarter</t>
    </r>
  </si>
  <si>
    <t>SURFACE TRANSPORTATION BOARD</t>
  </si>
  <si>
    <t>Expiration Date 11-30-2021</t>
  </si>
  <si>
    <t>SOO LINE CORPORATION                                                                                                                                                                                                                                                                                120 SOUTH SIXTH STREET, SUITE 700                                                                                                                                                                                                                                  MINNEAPOLIS, MINNESOTA 55402</t>
  </si>
  <si>
    <t xml:space="preserve">Form CBS       </t>
  </si>
  <si>
    <t>Railroad  Soo Line Corporation</t>
  </si>
  <si>
    <t>Name (Printed)  David Krautkremer</t>
  </si>
  <si>
    <t>Title            Specialist Regulatory Reporting of Soo Line Corporation</t>
  </si>
  <si>
    <t xml:space="preserve">                    Telephone Number 612-851-5629</t>
  </si>
  <si>
    <t>REMARKS:</t>
  </si>
  <si>
    <t>Signature _________________   /s/ David Krautkremer ____________________</t>
  </si>
  <si>
    <t xml:space="preserve">                        Amended - No</t>
  </si>
  <si>
    <t xml:space="preserve">      Year 2021</t>
  </si>
  <si>
    <t>During the first quarter of 2021, the Company exchanged property and property easements in Chicago with a government agency for proceeds of $82 million including cash of $48 million and property assets at a fair value of $34 million.  Fair value was determined based on comparable market transactions.  The Company recorded a gain in the first quarter within "Other Income" of $40 million ($31 million after tax)  from the transaction, and a deferred gain of $42 million which will be recognized in income over the period of use of certain easements.</t>
  </si>
  <si>
    <r>
      <rPr>
        <sz val="7"/>
        <rFont val="Arial"/>
        <family val="34"/>
      </rPr>
      <t>Page 2 of 2</t>
    </r>
  </si>
  <si>
    <t>1) PROPERTY SALE</t>
  </si>
  <si>
    <t>2) BUSINESS ACQUISITION</t>
  </si>
  <si>
    <t>Pending Kansas City Southern Transaction</t>
  </si>
  <si>
    <t>Page 1 of 2</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</si>
  <si>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</si>
  <si>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</si>
  <si>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</si>
  <si>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r>
      <t>FORM CBS                QUARTER  1  [  ]    2 [</t>
    </r>
    <r>
      <rPr>
        <b/>
        <sz val="7"/>
        <rFont val="Arial"/>
        <family val="2"/>
      </rPr>
      <t xml:space="preserve">  </t>
    </r>
    <r>
      <rPr>
        <sz val="7"/>
        <rFont val="Arial"/>
        <family val="34"/>
      </rPr>
      <t xml:space="preserve">X ]    3 [   ]    4 [   ]       YEAR </t>
    </r>
    <r>
      <rPr>
        <u/>
        <sz val="7"/>
        <rFont val="Arial"/>
        <family val="34"/>
      </rPr>
      <t>      2021         </t>
    </r>
    <r>
      <rPr>
        <sz val="7"/>
        <rFont val="Arial"/>
        <family val="34"/>
      </rPr>
      <t xml:space="preserve">       AMENDED:  YES [   ]    NO [ X   ]</t>
    </r>
  </si>
  <si>
    <t>Quarter 2</t>
  </si>
  <si>
    <t>Date  07/30/2021</t>
  </si>
  <si>
    <t>Equity in undistributed earnings (losses) of afiliated companies</t>
  </si>
  <si>
    <t>On March 21, 2021, SOO's Canadian parent company, Canadian Pacific Railway Limited ("CP") entered into an Agreement and Plan of Merger (the "Merger Agreement") with Kansas City Southern ("KCS") under which CP agreed to acquire KCS in a stock and cash transaction representing an enterprise value of approximately U.S. $29 billion, including the assumption of U.S. $3.8 billion of outstanding KCS debt.</t>
  </si>
  <si>
    <t>On May 21, 2021, KCS terminated the Merger Agreement in order to enter into a definitive agreement with Canadian National Railway.</t>
  </si>
  <si>
    <t>During the second quarter of 2021 , the Company recognized $3.5  million of the deferred gain into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</si>
</sst>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quot;$&quot;#,##0"/>
    <numFmt numFmtId="166" formatCode="_(* #,##0_);_(* \(#,##0\);_(* &quot;-&quot;??_);_(@_)"/>
  </numFmts>
  <fonts count="19" x14ac:knownFonts="1">
    <font>
      <sz val="10"/>
      <color rgb="FF000000"/>
      <name val="Times New Roman"/>
      <charset val="204"/>
    </font>
    <font>
      <sz val="11"/>
      <color theme="1"/>
      <name val="Calibri"/>
      <family val="2"/>
      <scheme val="minor"/>
    </font>
    <font>
      <sz val="7"/>
      <color rgb="FF000000"/>
      <name val="Arial"/>
      <family val="2"/>
    </font>
    <font>
      <b/>
      <sz val="8"/>
      <name val="Arial"/>
      <family val="34"/>
    </font>
    <font>
      <sz val="7"/>
      <name val="Arial"/>
      <family val="34"/>
    </font>
    <font>
      <u/>
      <sz val="7"/>
      <name val="Arial"/>
      <family val="34"/>
    </font>
    <font>
      <b/>
      <sz val="7"/>
      <name val="Arial"/>
      <family val="34"/>
    </font>
    <font>
      <sz val="10"/>
      <color rgb="FF000000"/>
      <name val="Times New Roman"/>
      <family val="1"/>
    </font>
    <font>
      <sz val="7"/>
      <color rgb="FF000000"/>
      <name val="Times New Roman"/>
      <family val="1"/>
    </font>
    <font>
      <sz val="8"/>
      <color rgb="FF000000"/>
      <name val="Times New Roman"/>
      <family val="1"/>
    </font>
    <font>
      <b/>
      <sz val="10"/>
      <color rgb="FF000000"/>
      <name val="Times New Roman"/>
      <family val="1"/>
    </font>
    <font>
      <b/>
      <sz val="7"/>
      <color rgb="FF000000"/>
      <name val="Times New Roman"/>
      <family val="1"/>
    </font>
    <font>
      <sz val="8"/>
      <name val="Arial"/>
      <family val="34"/>
    </font>
    <font>
      <sz val="7"/>
      <name val="Arial"/>
      <family val="2"/>
    </font>
    <font>
      <sz val="12"/>
      <name val="Arial"/>
      <family val="2"/>
    </font>
    <font>
      <b/>
      <sz val="7"/>
      <name val="Arial"/>
      <family val="2"/>
    </font>
    <font>
      <b/>
      <sz val="8"/>
      <color rgb="FF000000"/>
      <name val="Times New Roman"/>
      <family val="1"/>
    </font>
    <font>
      <b/>
      <sz val="7"/>
      <color rgb="FF000000"/>
      <name val="Arial"/>
      <family val="2"/>
    </font>
    <font>
      <sz val="10"/>
      <color rgb="FF000000"/>
      <name val="Times New Roman"/>
      <family val="1"/>
    </font>
  </fonts>
  <fills count="5">
    <fill>
      <patternFill patternType="none"/>
    </fill>
    <fill>
      <patternFill patternType="gray125"/>
    </fill>
    <fill>
      <patternFill patternType="solid">
        <fgColor rgb="FFFFFFFF"/>
      </patternFill>
    </fill>
    <fill>
      <patternFill patternType="solid">
        <fgColor indexed="9"/>
      </patternFill>
    </fill>
    <fill>
      <patternFill patternType="solid">
        <fgColor theme="0"/>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4" fillId="3" borderId="0"/>
    <xf numFmtId="0" fontId="7" fillId="0" borderId="0"/>
    <xf numFmtId="44" fontId="7" fillId="0" borderId="0" applyFont="0" applyFill="0" applyBorder="0" applyAlignment="0" applyProtection="0"/>
    <xf numFmtId="0" fontId="1" fillId="0" borderId="0"/>
    <xf numFmtId="43" fontId="18" fillId="0" borderId="0" applyFont="0" applyFill="0" applyBorder="0" applyAlignment="0" applyProtection="0"/>
  </cellStyleXfs>
  <cellXfs count="149">
    <xf numFmtId="0" fontId="0" fillId="2" borderId="0" xfId="0" applyFill="1" applyBorder="1" applyAlignment="1">
      <alignment horizontal="left" vertical="top"/>
    </xf>
    <xf numFmtId="164" fontId="2" fillId="2" borderId="1" xfId="0" applyNumberFormat="1" applyFont="1" applyFill="1" applyBorder="1" applyAlignment="1">
      <alignment horizontal="center" wrapText="1"/>
    </xf>
    <xf numFmtId="164" fontId="2" fillId="2" borderId="1" xfId="0" applyNumberFormat="1" applyFont="1" applyFill="1" applyBorder="1" applyAlignment="1">
      <alignment horizontal="center" vertical="top" wrapText="1"/>
    </xf>
    <xf numFmtId="0" fontId="0" fillId="2" borderId="0" xfId="0" applyFill="1" applyBorder="1" applyAlignment="1">
      <alignment horizontal="left" vertical="top"/>
    </xf>
    <xf numFmtId="0" fontId="0" fillId="2" borderId="0" xfId="0" applyFill="1" applyBorder="1" applyAlignment="1">
      <alignment horizontal="left" vertical="top"/>
    </xf>
    <xf numFmtId="164" fontId="2" fillId="2" borderId="1" xfId="0" applyNumberFormat="1" applyFont="1" applyFill="1" applyBorder="1" applyAlignment="1">
      <alignment horizontal="center" vertical="center"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xf>
    <xf numFmtId="0" fontId="0" fillId="2" borderId="10" xfId="0" applyFill="1" applyBorder="1" applyAlignment="1">
      <alignment horizontal="center" vertical="top" wrapText="1"/>
    </xf>
    <xf numFmtId="0" fontId="0" fillId="2" borderId="16" xfId="0" applyFill="1" applyBorder="1" applyAlignment="1">
      <alignment horizontal="center" vertical="top"/>
    </xf>
    <xf numFmtId="0" fontId="0" fillId="2" borderId="16" xfId="0" applyFill="1" applyBorder="1" applyAlignment="1">
      <alignment horizontal="right" vertical="top"/>
    </xf>
    <xf numFmtId="0" fontId="4" fillId="2" borderId="16" xfId="0" applyFont="1"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37" fontId="2" fillId="0" borderId="1" xfId="0" applyNumberFormat="1" applyFont="1" applyFill="1" applyBorder="1" applyAlignment="1">
      <alignment horizontal="right" wrapText="1"/>
    </xf>
    <xf numFmtId="0" fontId="0" fillId="0" borderId="10" xfId="0" applyFill="1" applyBorder="1" applyAlignment="1">
      <alignment horizontal="center" vertical="top" wrapText="1"/>
    </xf>
    <xf numFmtId="0" fontId="0" fillId="0" borderId="17" xfId="0" applyFill="1" applyBorder="1" applyAlignment="1">
      <alignment horizontal="left" vertical="top"/>
    </xf>
    <xf numFmtId="0" fontId="0" fillId="0" borderId="23" xfId="0" applyFill="1" applyBorder="1" applyAlignment="1">
      <alignment horizontal="center" vertical="top" wrapText="1"/>
    </xf>
    <xf numFmtId="0" fontId="9" fillId="0" borderId="24" xfId="0" applyFont="1" applyFill="1" applyBorder="1" applyAlignment="1">
      <alignment horizontal="left" vertical="top" wrapText="1"/>
    </xf>
    <xf numFmtId="0" fontId="0" fillId="0" borderId="17" xfId="0" applyFill="1" applyBorder="1" applyAlignment="1">
      <alignment horizontal="left" vertical="top" wrapText="1"/>
    </xf>
    <xf numFmtId="0" fontId="0" fillId="0" borderId="31" xfId="0" applyFill="1" applyBorder="1" applyAlignment="1">
      <alignment horizontal="left" vertical="top"/>
    </xf>
    <xf numFmtId="0" fontId="0" fillId="0" borderId="0" xfId="0" applyFill="1" applyBorder="1" applyAlignment="1">
      <alignment horizontal="left" vertical="top"/>
    </xf>
    <xf numFmtId="0" fontId="0" fillId="0" borderId="28" xfId="0" applyFill="1" applyBorder="1" applyAlignment="1">
      <alignment horizontal="left" vertical="top" wrapText="1"/>
    </xf>
    <xf numFmtId="164" fontId="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0" fontId="0" fillId="0" borderId="16" xfId="0" applyFill="1" applyBorder="1" applyAlignment="1">
      <alignment horizontal="left" vertical="top" wrapText="1"/>
    </xf>
    <xf numFmtId="0" fontId="0" fillId="0" borderId="0" xfId="0" applyFill="1" applyBorder="1" applyAlignment="1">
      <alignment horizontal="left" vertical="top" wrapText="1"/>
    </xf>
    <xf numFmtId="164" fontId="2" fillId="0" borderId="0" xfId="0" applyNumberFormat="1" applyFont="1" applyFill="1" applyBorder="1" applyAlignment="1">
      <alignment horizontal="left" vertical="top" wrapText="1"/>
    </xf>
    <xf numFmtId="0" fontId="4" fillId="0" borderId="16" xfId="0" applyFont="1" applyFill="1" applyBorder="1" applyAlignment="1">
      <alignment horizontal="left" vertical="top"/>
    </xf>
    <xf numFmtId="37" fontId="16" fillId="2" borderId="0" xfId="0" applyNumberFormat="1" applyFont="1" applyFill="1" applyBorder="1" applyAlignment="1">
      <alignment horizontal="left"/>
    </xf>
    <xf numFmtId="37" fontId="2" fillId="0" borderId="24" xfId="0" applyNumberFormat="1" applyFont="1" applyFill="1" applyBorder="1" applyAlignment="1">
      <alignment horizontal="right" wrapText="1"/>
    </xf>
    <xf numFmtId="0" fontId="0" fillId="0" borderId="30" xfId="0" applyFill="1" applyBorder="1" applyAlignment="1">
      <alignment horizontal="left" vertical="top"/>
    </xf>
    <xf numFmtId="0" fontId="13" fillId="4" borderId="16" xfId="1" applyNumberFormat="1" applyFont="1" applyFill="1" applyBorder="1" applyAlignment="1">
      <alignment horizontal="fill" vertical="top" wrapText="1"/>
    </xf>
    <xf numFmtId="0" fontId="6" fillId="2" borderId="13" xfId="2" applyFont="1" applyFill="1" applyBorder="1" applyAlignment="1">
      <alignment horizontal="left" vertical="top"/>
    </xf>
    <xf numFmtId="0" fontId="6" fillId="2" borderId="14" xfId="2" applyFont="1" applyFill="1" applyBorder="1" applyAlignment="1">
      <alignment horizontal="left" vertical="top"/>
    </xf>
    <xf numFmtId="0" fontId="11" fillId="2" borderId="14" xfId="2" applyFont="1" applyFill="1" applyBorder="1" applyAlignment="1">
      <alignment horizontal="left" vertical="top"/>
    </xf>
    <xf numFmtId="0" fontId="11" fillId="2" borderId="15" xfId="2" applyFont="1" applyFill="1" applyBorder="1" applyAlignment="1">
      <alignment horizontal="left" vertical="top"/>
    </xf>
    <xf numFmtId="0" fontId="7" fillId="2" borderId="0" xfId="2" applyFill="1" applyBorder="1" applyAlignment="1">
      <alignment horizontal="left" vertical="top"/>
    </xf>
    <xf numFmtId="0" fontId="13" fillId="2" borderId="16" xfId="2" applyFont="1" applyFill="1" applyBorder="1" applyAlignment="1">
      <alignment horizontal="left" vertical="top"/>
    </xf>
    <xf numFmtId="0" fontId="6" fillId="2" borderId="0" xfId="2" applyFont="1" applyFill="1" applyBorder="1" applyAlignment="1">
      <alignment horizontal="left" vertical="top"/>
    </xf>
    <xf numFmtId="0" fontId="11" fillId="2" borderId="0" xfId="2" applyFont="1" applyFill="1" applyBorder="1" applyAlignment="1">
      <alignment horizontal="left" vertical="top"/>
    </xf>
    <xf numFmtId="0" fontId="11" fillId="2" borderId="17" xfId="2" applyFont="1" applyFill="1" applyBorder="1" applyAlignment="1">
      <alignment horizontal="left" vertical="top"/>
    </xf>
    <xf numFmtId="0" fontId="2" fillId="2" borderId="0" xfId="2" applyFont="1" applyFill="1" applyBorder="1" applyAlignment="1">
      <alignment horizontal="fill" vertical="top" wrapText="1"/>
    </xf>
    <xf numFmtId="0" fontId="2" fillId="2" borderId="17" xfId="2" applyFont="1" applyFill="1" applyBorder="1" applyAlignment="1">
      <alignment horizontal="fill" vertical="top" wrapText="1"/>
    </xf>
    <xf numFmtId="0" fontId="2" fillId="2" borderId="0" xfId="2" applyFont="1" applyFill="1" applyBorder="1" applyAlignment="1">
      <alignment horizontal="justify" vertical="top"/>
    </xf>
    <xf numFmtId="165" fontId="2" fillId="2" borderId="17" xfId="3" applyNumberFormat="1" applyFont="1" applyFill="1" applyBorder="1" applyAlignment="1">
      <alignment horizontal="right" vertical="top" wrapText="1"/>
    </xf>
    <xf numFmtId="0" fontId="7" fillId="2" borderId="17" xfId="2" applyFill="1" applyBorder="1" applyAlignment="1">
      <alignment horizontal="left" vertical="top"/>
    </xf>
    <xf numFmtId="0" fontId="6" fillId="2" borderId="29" xfId="2" applyFont="1" applyFill="1" applyBorder="1" applyAlignment="1">
      <alignment horizontal="left" vertical="top"/>
    </xf>
    <xf numFmtId="0" fontId="6" fillId="2" borderId="30" xfId="2" applyFont="1" applyFill="1" applyBorder="1" applyAlignment="1">
      <alignment horizontal="left" vertical="top"/>
    </xf>
    <xf numFmtId="0" fontId="11" fillId="2" borderId="30" xfId="2" applyFont="1" applyFill="1" applyBorder="1" applyAlignment="1">
      <alignment horizontal="left" vertical="top"/>
    </xf>
    <xf numFmtId="0" fontId="11" fillId="2" borderId="31" xfId="2" applyFont="1" applyFill="1" applyBorder="1" applyAlignment="1">
      <alignment horizontal="left" vertical="top"/>
    </xf>
    <xf numFmtId="0" fontId="7" fillId="2" borderId="16" xfId="2" applyFill="1" applyBorder="1" applyAlignment="1">
      <alignment horizontal="left" vertical="top"/>
    </xf>
    <xf numFmtId="0" fontId="3" fillId="2" borderId="16" xfId="2" applyFont="1" applyFill="1" applyBorder="1" applyAlignment="1">
      <alignment horizontal="left" vertical="top"/>
    </xf>
    <xf numFmtId="0" fontId="4" fillId="0" borderId="16" xfId="2" applyFont="1" applyBorder="1"/>
    <xf numFmtId="0" fontId="8" fillId="0" borderId="17" xfId="2" applyFont="1" applyBorder="1"/>
    <xf numFmtId="0" fontId="7" fillId="2" borderId="29" xfId="2" applyFill="1" applyBorder="1" applyAlignment="1">
      <alignment horizontal="left" vertical="top"/>
    </xf>
    <xf numFmtId="0" fontId="7" fillId="2" borderId="30" xfId="2" applyFill="1" applyBorder="1" applyAlignment="1">
      <alignment horizontal="left" vertical="top"/>
    </xf>
    <xf numFmtId="0" fontId="7" fillId="2" borderId="31" xfId="2" applyFill="1" applyBorder="1" applyAlignment="1">
      <alignment horizontal="left" vertical="top"/>
    </xf>
    <xf numFmtId="0" fontId="15" fillId="2" borderId="16" xfId="2" applyFont="1" applyFill="1" applyBorder="1" applyAlignment="1">
      <alignment horizontal="left" vertical="top"/>
    </xf>
    <xf numFmtId="37" fontId="2" fillId="2" borderId="1" xfId="0" applyNumberFormat="1" applyFont="1" applyFill="1" applyBorder="1" applyAlignment="1">
      <alignment horizontal="right" wrapText="1"/>
    </xf>
    <xf numFmtId="0" fontId="0" fillId="0" borderId="17" xfId="0" applyFill="1" applyBorder="1" applyAlignment="1">
      <alignment horizontal="left" vertical="top"/>
    </xf>
    <xf numFmtId="0" fontId="0" fillId="0" borderId="18"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37" fontId="2" fillId="0" borderId="1" xfId="0" applyNumberFormat="1" applyFont="1" applyFill="1" applyBorder="1" applyAlignment="1">
      <alignment horizontal="right" vertical="center" wrapText="1"/>
    </xf>
    <xf numFmtId="37" fontId="2" fillId="0" borderId="24" xfId="0" applyNumberFormat="1" applyFont="1" applyFill="1" applyBorder="1" applyAlignment="1">
      <alignment horizontal="right" vertical="center" wrapText="1"/>
    </xf>
    <xf numFmtId="166" fontId="0" fillId="2" borderId="0" xfId="5" applyNumberFormat="1" applyFont="1" applyFill="1" applyBorder="1" applyAlignment="1">
      <alignment horizontal="left" vertical="top"/>
    </xf>
    <xf numFmtId="0" fontId="7" fillId="2" borderId="0" xfId="2" applyFill="1" applyBorder="1" applyAlignment="1">
      <alignment horizontal="left" vertical="top"/>
    </xf>
    <xf numFmtId="0" fontId="13" fillId="4" borderId="16" xfId="1" applyNumberFormat="1" applyFont="1" applyFill="1" applyBorder="1" applyAlignment="1">
      <alignment horizontal="justify" vertical="top" wrapText="1"/>
    </xf>
    <xf numFmtId="0" fontId="13" fillId="2" borderId="0" xfId="0" applyFont="1" applyFill="1" applyBorder="1" applyAlignment="1">
      <alignment horizontal="justify" vertical="top" wrapText="1"/>
    </xf>
    <xf numFmtId="0" fontId="13" fillId="2" borderId="17" xfId="0" applyFont="1" applyFill="1" applyBorder="1" applyAlignment="1">
      <alignment horizontal="justify" vertical="top" wrapText="1"/>
    </xf>
    <xf numFmtId="0" fontId="7" fillId="2" borderId="0" xfId="0" applyFont="1" applyFill="1" applyBorder="1" applyAlignment="1">
      <alignment horizontal="left" vertical="top" wrapText="1"/>
    </xf>
    <xf numFmtId="0" fontId="12" fillId="2" borderId="18" xfId="0" applyFont="1" applyFill="1" applyBorder="1" applyAlignment="1">
      <alignment horizontal="left" vertical="center" wrapText="1" indent="22"/>
    </xf>
    <xf numFmtId="0" fontId="9" fillId="2" borderId="2" xfId="0" applyFont="1" applyFill="1" applyBorder="1" applyAlignment="1">
      <alignment horizontal="left" vertical="center" wrapText="1" indent="22"/>
    </xf>
    <xf numFmtId="0" fontId="9" fillId="2" borderId="19" xfId="0" applyFont="1" applyFill="1" applyBorder="1" applyAlignment="1">
      <alignment horizontal="left" vertical="center" wrapText="1" indent="22"/>
    </xf>
    <xf numFmtId="0" fontId="0" fillId="2" borderId="20" xfId="0" applyFill="1" applyBorder="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2"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0" borderId="4" xfId="0" applyFill="1" applyBorder="1" applyAlignment="1">
      <alignment horizontal="center" vertical="center" wrapText="1"/>
    </xf>
    <xf numFmtId="0" fontId="0" fillId="0" borderId="21" xfId="0" applyFill="1" applyBorder="1" applyAlignment="1">
      <alignment horizontal="center" vertical="center" wrapText="1"/>
    </xf>
    <xf numFmtId="0" fontId="7" fillId="2" borderId="18"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18" xfId="0" applyFill="1" applyBorder="1" applyAlignment="1">
      <alignment horizontal="left" vertical="top" wrapText="1"/>
    </xf>
    <xf numFmtId="0" fontId="4" fillId="0" borderId="18"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4" fillId="0" borderId="18" xfId="0" applyFont="1" applyFill="1" applyBorder="1" applyAlignment="1">
      <alignment horizontal="left" wrapText="1"/>
    </xf>
    <xf numFmtId="0" fontId="0" fillId="0" borderId="2" xfId="0" applyFill="1" applyBorder="1" applyAlignment="1">
      <alignment horizontal="left" wrapText="1"/>
    </xf>
    <xf numFmtId="0" fontId="0" fillId="0" borderId="3" xfId="0" applyFill="1" applyBorder="1" applyAlignment="1">
      <alignment horizontal="left" wrapText="1"/>
    </xf>
    <xf numFmtId="0" fontId="0" fillId="2" borderId="18"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18" xfId="0" applyFill="1" applyBorder="1" applyAlignment="1">
      <alignment horizontal="left" vertical="top" wrapText="1"/>
    </xf>
    <xf numFmtId="0" fontId="7" fillId="2" borderId="18" xfId="0" applyFon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3" fillId="2" borderId="13" xfId="0" applyFont="1"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16" xfId="0" applyFill="1" applyBorder="1" applyAlignment="1">
      <alignment horizontal="center" vertical="top"/>
    </xf>
    <xf numFmtId="0" fontId="0" fillId="2" borderId="0" xfId="0" applyFill="1" applyBorder="1" applyAlignment="1">
      <alignment horizontal="center" vertical="top"/>
    </xf>
    <xf numFmtId="0" fontId="0" fillId="2" borderId="17" xfId="0" applyFill="1" applyBorder="1" applyAlignment="1">
      <alignment horizontal="center" vertical="top"/>
    </xf>
    <xf numFmtId="0" fontId="7" fillId="0" borderId="0" xfId="0" applyFont="1" applyFill="1" applyBorder="1" applyAlignment="1">
      <alignment horizontal="left" vertical="top"/>
    </xf>
    <xf numFmtId="0" fontId="0" fillId="0" borderId="17" xfId="0" applyFill="1" applyBorder="1" applyAlignment="1">
      <alignment horizontal="left" vertical="top"/>
    </xf>
    <xf numFmtId="0" fontId="0" fillId="2" borderId="25" xfId="0" applyFill="1" applyBorder="1" applyAlignment="1">
      <alignment horizontal="center" vertical="top" wrapText="1"/>
    </xf>
    <xf numFmtId="0" fontId="0" fillId="2" borderId="27" xfId="0" applyFill="1" applyBorder="1" applyAlignment="1">
      <alignment horizontal="center" vertical="top"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 fillId="2" borderId="18" xfId="0" applyFont="1" applyFill="1" applyBorder="1" applyAlignment="1">
      <alignment horizontal="left" vertical="top" wrapText="1"/>
    </xf>
    <xf numFmtId="0" fontId="4" fillId="2" borderId="16" xfId="2" applyFont="1" applyFill="1" applyBorder="1" applyAlignment="1">
      <alignment horizontal="left" vertical="top" wrapText="1"/>
    </xf>
    <xf numFmtId="0" fontId="7" fillId="2" borderId="0" xfId="2" applyFill="1" applyBorder="1" applyAlignment="1">
      <alignment horizontal="left" vertical="top" wrapText="1"/>
    </xf>
    <xf numFmtId="0" fontId="7" fillId="2" borderId="17" xfId="2" applyFill="1" applyBorder="1" applyAlignment="1">
      <alignment horizontal="left" vertical="top" wrapText="1"/>
    </xf>
    <xf numFmtId="0" fontId="4" fillId="2" borderId="16" xfId="2" applyFont="1" applyFill="1" applyBorder="1" applyAlignment="1">
      <alignment horizontal="left" vertical="top"/>
    </xf>
    <xf numFmtId="0" fontId="7" fillId="2" borderId="0" xfId="2" applyFill="1" applyBorder="1" applyAlignment="1">
      <alignment horizontal="left" vertical="top"/>
    </xf>
    <xf numFmtId="0" fontId="7" fillId="2" borderId="17" xfId="2" applyFill="1" applyBorder="1" applyAlignment="1">
      <alignment horizontal="left" vertical="top"/>
    </xf>
    <xf numFmtId="0" fontId="8" fillId="0" borderId="0" xfId="2" applyFont="1" applyBorder="1"/>
    <xf numFmtId="0" fontId="15" fillId="4" borderId="16" xfId="1" applyNumberFormat="1" applyFont="1" applyFill="1" applyBorder="1" applyAlignment="1">
      <alignment horizontal="justify" vertical="top" wrapText="1"/>
    </xf>
    <xf numFmtId="0" fontId="10" fillId="2" borderId="0" xfId="0" applyFont="1" applyFill="1" applyBorder="1" applyAlignment="1">
      <alignment horizontal="justify" vertical="top" wrapText="1"/>
    </xf>
    <xf numFmtId="0" fontId="10" fillId="2" borderId="17" xfId="0" applyFont="1" applyFill="1" applyBorder="1" applyAlignment="1">
      <alignment horizontal="justify" vertical="top" wrapText="1"/>
    </xf>
    <xf numFmtId="0" fontId="13" fillId="4" borderId="16" xfId="1" applyNumberFormat="1" applyFont="1" applyFill="1" applyBorder="1" applyAlignment="1">
      <alignment horizontal="justify" vertical="top" wrapText="1"/>
    </xf>
    <xf numFmtId="0" fontId="0" fillId="2" borderId="0" xfId="0" applyFill="1" applyBorder="1" applyAlignment="1">
      <alignment horizontal="justify" vertical="top" wrapText="1"/>
    </xf>
    <xf numFmtId="0" fontId="0" fillId="2" borderId="17" xfId="0" applyFill="1" applyBorder="1" applyAlignment="1">
      <alignment horizontal="justify" vertical="top" wrapText="1"/>
    </xf>
    <xf numFmtId="0" fontId="2" fillId="2" borderId="0" xfId="2" applyFont="1" applyFill="1" applyBorder="1" applyAlignment="1">
      <alignment horizontal="justify" vertical="top" wrapText="1"/>
    </xf>
    <xf numFmtId="0" fontId="2" fillId="2" borderId="17" xfId="2" applyFont="1" applyFill="1" applyBorder="1" applyAlignment="1">
      <alignment horizontal="justify" vertical="top" wrapText="1"/>
    </xf>
    <xf numFmtId="0" fontId="7" fillId="2" borderId="16" xfId="2" applyFill="1" applyBorder="1" applyAlignment="1">
      <alignment horizontal="center" vertical="top"/>
    </xf>
    <xf numFmtId="0" fontId="7" fillId="2" borderId="0" xfId="2" applyFill="1" applyBorder="1" applyAlignment="1">
      <alignment horizontal="center" vertical="top"/>
    </xf>
    <xf numFmtId="0" fontId="7" fillId="2" borderId="17" xfId="2" applyFill="1" applyBorder="1" applyAlignment="1">
      <alignment horizontal="center" vertical="top"/>
    </xf>
    <xf numFmtId="0" fontId="13" fillId="4" borderId="16" xfId="1" applyNumberFormat="1" applyFont="1" applyFill="1" applyBorder="1" applyAlignment="1">
      <alignment horizontal="justify" vertical="top"/>
    </xf>
    <xf numFmtId="0" fontId="7" fillId="2" borderId="0" xfId="2" applyFont="1" applyFill="1" applyBorder="1" applyAlignment="1">
      <alignment horizontal="justify" vertical="top"/>
    </xf>
    <xf numFmtId="0" fontId="13" fillId="4" borderId="16" xfId="1" applyNumberFormat="1" applyFont="1" applyFill="1" applyBorder="1" applyAlignment="1">
      <alignment horizontal="fill" vertical="top"/>
    </xf>
    <xf numFmtId="0" fontId="7" fillId="2" borderId="0" xfId="2" applyFill="1" applyBorder="1" applyAlignment="1">
      <alignment horizontal="fill" vertical="top"/>
    </xf>
    <xf numFmtId="0" fontId="7" fillId="2" borderId="17" xfId="2" applyFill="1" applyBorder="1" applyAlignment="1">
      <alignment horizontal="fill" vertical="top"/>
    </xf>
    <xf numFmtId="0" fontId="13" fillId="2" borderId="0" xfId="0" applyFont="1" applyFill="1" applyBorder="1" applyAlignment="1">
      <alignment horizontal="justify" vertical="top" wrapText="1"/>
    </xf>
    <xf numFmtId="0" fontId="13" fillId="2" borderId="17" xfId="0" applyFont="1" applyFill="1" applyBorder="1" applyAlignment="1">
      <alignment horizontal="justify" vertical="top" wrapText="1"/>
    </xf>
    <xf numFmtId="0" fontId="17" fillId="2" borderId="0" xfId="2" applyFont="1" applyFill="1" applyBorder="1" applyAlignment="1">
      <alignment horizontal="justify" vertical="top" wrapText="1"/>
    </xf>
    <xf numFmtId="0" fontId="17" fillId="2" borderId="17" xfId="2" applyFont="1" applyFill="1" applyBorder="1" applyAlignment="1">
      <alignment horizontal="justify" vertical="top" wrapText="1"/>
    </xf>
  </cellXfs>
  <cellStyles count="6">
    <cellStyle name="Comma" xfId="5" builtinId="3"/>
    <cellStyle name="Currency 2" xfId="3"/>
    <cellStyle name="Normal" xfId="0" builtinId="0"/>
    <cellStyle name="Normal 2" xfId="2"/>
    <cellStyle name="Normal 3" xfId="4"/>
    <cellStyle name="Normal_P010"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GY_GCS/Regulatory%20Financial%20Reporting/US%20DEPARTMENT%20OF%20COMMERCE%20REPORTING/Fuel%20Reporting/2020/Q3/Inputs/3.%2009%202020%20September%20Fuel%20Report%20(including%20CM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CPCon incl. CMQ"/>
      <sheetName val="CPCon"/>
      <sheetName val="Canada"/>
      <sheetName val="DME"/>
      <sheetName val="USA"/>
      <sheetName val="SOO"/>
      <sheetName val="DH"/>
      <sheetName val="BExRepositorySheet"/>
      <sheetName val="CMQ - CAN"/>
      <sheetName val="CMQ - US"/>
      <sheetName val="Worksheet"/>
      <sheetName val="Worksheet with CMQ"/>
      <sheetName val="Sheet1"/>
      <sheetName val="2016 GTM restat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6</v>
          </cell>
        </row>
        <row r="2">
          <cell r="B2">
            <v>3.785412</v>
          </cell>
        </row>
      </sheetData>
      <sheetData sheetId="13">
        <row r="13">
          <cell r="B13">
            <v>23084269.992074981</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120" zoomScaleNormal="120" workbookViewId="0">
      <selection activeCell="A6" sqref="A6:F6"/>
    </sheetView>
  </sheetViews>
  <sheetFormatPr defaultRowHeight="12.75" x14ac:dyDescent="0.2"/>
  <cols>
    <col min="1" max="1" width="34.5" customWidth="1"/>
    <col min="2" max="2" width="16.1640625" customWidth="1"/>
    <col min="3" max="3" width="13.1640625" customWidth="1"/>
    <col min="4" max="4" width="4.1640625" customWidth="1"/>
    <col min="5" max="5" width="16.33203125" style="21" customWidth="1"/>
    <col min="6" max="6" width="16.1640625" style="21" customWidth="1"/>
    <col min="7" max="7" width="3.1640625" customWidth="1"/>
    <col min="8" max="8" width="15.33203125" bestFit="1" customWidth="1"/>
  </cols>
  <sheetData>
    <row r="1" spans="1:8" ht="18.75" customHeight="1" x14ac:dyDescent="0.2">
      <c r="A1" s="105" t="s">
        <v>51</v>
      </c>
      <c r="B1" s="106"/>
      <c r="C1" s="106"/>
      <c r="D1" s="106"/>
      <c r="E1" s="106"/>
      <c r="F1" s="107"/>
    </row>
    <row r="2" spans="1:8" ht="18" customHeight="1" x14ac:dyDescent="0.2">
      <c r="A2" s="108" t="s">
        <v>0</v>
      </c>
      <c r="B2" s="109"/>
      <c r="C2" s="109"/>
      <c r="D2" s="109"/>
      <c r="E2" s="109"/>
      <c r="F2" s="110"/>
    </row>
    <row r="3" spans="1:8" ht="11.1" customHeight="1" x14ac:dyDescent="0.2">
      <c r="A3" s="9"/>
      <c r="B3" s="7"/>
      <c r="C3" s="7"/>
      <c r="D3" s="7"/>
      <c r="E3" s="111" t="s">
        <v>41</v>
      </c>
      <c r="F3" s="112"/>
    </row>
    <row r="4" spans="1:8" ht="24.75" customHeight="1" x14ac:dyDescent="0.2">
      <c r="A4" s="10"/>
      <c r="B4" s="7"/>
      <c r="C4" s="7"/>
      <c r="D4" s="7"/>
      <c r="E4" s="111" t="s">
        <v>52</v>
      </c>
      <c r="F4" s="112"/>
    </row>
    <row r="5" spans="1:8" ht="9.9499999999999993" customHeight="1" x14ac:dyDescent="0.2">
      <c r="A5" s="11" t="s">
        <v>72</v>
      </c>
      <c r="B5" s="7"/>
      <c r="C5" s="7"/>
      <c r="D5" s="7"/>
      <c r="F5" s="16"/>
    </row>
    <row r="6" spans="1:8" ht="71.099999999999994" customHeight="1" x14ac:dyDescent="0.2">
      <c r="A6" s="72" t="s">
        <v>53</v>
      </c>
      <c r="B6" s="73"/>
      <c r="C6" s="73"/>
      <c r="D6" s="73"/>
      <c r="E6" s="73"/>
      <c r="F6" s="74"/>
    </row>
    <row r="7" spans="1:8" ht="8.1" customHeight="1" x14ac:dyDescent="0.2">
      <c r="A7" s="75" t="s">
        <v>1</v>
      </c>
      <c r="B7" s="76"/>
      <c r="C7" s="77"/>
      <c r="D7" s="81"/>
      <c r="E7" s="83" t="s">
        <v>2</v>
      </c>
      <c r="F7" s="84"/>
    </row>
    <row r="8" spans="1:8" ht="17.25" customHeight="1" x14ac:dyDescent="0.2">
      <c r="A8" s="78"/>
      <c r="B8" s="79"/>
      <c r="C8" s="80"/>
      <c r="D8" s="82"/>
      <c r="E8" s="15" t="s">
        <v>3</v>
      </c>
      <c r="F8" s="17" t="s">
        <v>4</v>
      </c>
    </row>
    <row r="9" spans="1:8" ht="24" customHeight="1" x14ac:dyDescent="0.15">
      <c r="A9" s="85" t="s">
        <v>37</v>
      </c>
      <c r="B9" s="86"/>
      <c r="C9" s="87"/>
      <c r="D9" s="1">
        <v>1</v>
      </c>
      <c r="E9" s="14">
        <v>227116</v>
      </c>
      <c r="F9" s="59">
        <v>175679</v>
      </c>
      <c r="H9" s="29"/>
    </row>
    <row r="10" spans="1:8" ht="9.9499999999999993" customHeight="1" x14ac:dyDescent="0.15">
      <c r="A10" s="88" t="s">
        <v>5</v>
      </c>
      <c r="B10" s="86"/>
      <c r="C10" s="87"/>
      <c r="D10" s="2">
        <v>2</v>
      </c>
      <c r="E10" s="14">
        <v>0</v>
      </c>
      <c r="F10" s="30">
        <v>0</v>
      </c>
      <c r="H10" s="29"/>
    </row>
    <row r="11" spans="1:8" x14ac:dyDescent="0.15">
      <c r="A11" s="88" t="s">
        <v>6</v>
      </c>
      <c r="B11" s="86"/>
      <c r="C11" s="87"/>
      <c r="D11" s="2">
        <v>3</v>
      </c>
      <c r="E11" s="14">
        <v>349048</v>
      </c>
      <c r="F11" s="14">
        <v>281148</v>
      </c>
      <c r="H11" s="29"/>
    </row>
    <row r="12" spans="1:8" x14ac:dyDescent="0.15">
      <c r="A12" s="88" t="s">
        <v>7</v>
      </c>
      <c r="B12" s="86"/>
      <c r="C12" s="87"/>
      <c r="D12" s="2">
        <v>4</v>
      </c>
      <c r="E12" s="14">
        <v>11705</v>
      </c>
      <c r="F12" s="14">
        <v>30340</v>
      </c>
      <c r="H12" s="29"/>
    </row>
    <row r="13" spans="1:8" x14ac:dyDescent="0.15">
      <c r="A13" s="88" t="s">
        <v>8</v>
      </c>
      <c r="B13" s="86"/>
      <c r="C13" s="87"/>
      <c r="D13" s="2">
        <v>5</v>
      </c>
      <c r="E13" s="14">
        <v>32201</v>
      </c>
      <c r="F13" s="14">
        <v>28240</v>
      </c>
      <c r="H13" s="29"/>
    </row>
    <row r="14" spans="1:8" x14ac:dyDescent="0.15">
      <c r="A14" s="89" t="s">
        <v>44</v>
      </c>
      <c r="B14" s="90"/>
      <c r="C14" s="91"/>
      <c r="D14" s="2">
        <v>6</v>
      </c>
      <c r="E14" s="14">
        <v>2841</v>
      </c>
      <c r="F14" s="14">
        <v>1806</v>
      </c>
      <c r="G14" s="71"/>
      <c r="H14" s="29"/>
    </row>
    <row r="15" spans="1:8" ht="12.95" customHeight="1" x14ac:dyDescent="0.15">
      <c r="A15" s="88" t="s">
        <v>9</v>
      </c>
      <c r="B15" s="86"/>
      <c r="C15" s="87"/>
      <c r="D15" s="2">
        <v>7</v>
      </c>
      <c r="E15" s="14">
        <f>SUM(E9:E14)</f>
        <v>622911</v>
      </c>
      <c r="F15" s="30">
        <f>SUM(F9:F14)</f>
        <v>517213</v>
      </c>
      <c r="G15" s="71"/>
      <c r="H15" s="29"/>
    </row>
    <row r="16" spans="1:8" ht="23.25" customHeight="1" x14ac:dyDescent="0.2">
      <c r="A16" s="92" t="s">
        <v>47</v>
      </c>
      <c r="B16" s="93"/>
      <c r="C16" s="94"/>
      <c r="D16" s="1">
        <v>8</v>
      </c>
      <c r="E16" s="14">
        <v>0</v>
      </c>
      <c r="F16" s="30">
        <v>0</v>
      </c>
      <c r="G16" s="6"/>
      <c r="H16" s="29"/>
    </row>
    <row r="17" spans="1:8" x14ac:dyDescent="0.15">
      <c r="A17" s="89" t="s">
        <v>45</v>
      </c>
      <c r="B17" s="90"/>
      <c r="C17" s="91"/>
      <c r="D17" s="2">
        <v>9</v>
      </c>
      <c r="E17" s="14">
        <v>140341</v>
      </c>
      <c r="F17" s="14">
        <v>377442</v>
      </c>
      <c r="G17" s="71"/>
      <c r="H17" s="29"/>
    </row>
    <row r="18" spans="1:8" ht="12.75" customHeight="1" x14ac:dyDescent="0.15">
      <c r="A18" s="88" t="s">
        <v>10</v>
      </c>
      <c r="B18" s="86"/>
      <c r="C18" s="87"/>
      <c r="D18" s="5">
        <v>10</v>
      </c>
      <c r="E18" s="14">
        <v>4749610</v>
      </c>
      <c r="F18" s="30">
        <v>4662123</v>
      </c>
      <c r="G18" s="71"/>
      <c r="H18" s="29"/>
    </row>
    <row r="19" spans="1:8" ht="9.9499999999999993" customHeight="1" x14ac:dyDescent="0.15">
      <c r="A19" s="88" t="s">
        <v>11</v>
      </c>
      <c r="B19" s="86"/>
      <c r="C19" s="87"/>
      <c r="D19" s="5">
        <v>11</v>
      </c>
      <c r="E19" s="14">
        <v>5042</v>
      </c>
      <c r="F19" s="30">
        <v>5042</v>
      </c>
      <c r="G19" s="71"/>
      <c r="H19" s="29"/>
    </row>
    <row r="20" spans="1:8" ht="27" customHeight="1" x14ac:dyDescent="0.15">
      <c r="A20" s="95" t="s">
        <v>12</v>
      </c>
      <c r="B20" s="96"/>
      <c r="C20" s="97"/>
      <c r="D20" s="5">
        <v>12</v>
      </c>
      <c r="E20" s="64">
        <v>390224</v>
      </c>
      <c r="F20" s="65">
        <v>410792</v>
      </c>
      <c r="G20" s="71"/>
      <c r="H20" s="29"/>
    </row>
    <row r="21" spans="1:8" ht="12.95" customHeight="1" x14ac:dyDescent="0.15">
      <c r="A21" s="88" t="s">
        <v>13</v>
      </c>
      <c r="B21" s="86"/>
      <c r="C21" s="87"/>
      <c r="D21" s="5">
        <v>13</v>
      </c>
      <c r="E21" s="14">
        <f>SUM(E15:E20)</f>
        <v>5908128</v>
      </c>
      <c r="F21" s="30">
        <f>SUM(F15:F20)</f>
        <v>5972612</v>
      </c>
      <c r="G21" s="71"/>
      <c r="H21" s="29"/>
    </row>
    <row r="22" spans="1:8" ht="39" customHeight="1" x14ac:dyDescent="0.2">
      <c r="A22" s="102" t="s">
        <v>38</v>
      </c>
      <c r="B22" s="103"/>
      <c r="C22" s="104"/>
      <c r="D22" s="5">
        <v>14</v>
      </c>
      <c r="E22" s="14">
        <v>720051</v>
      </c>
      <c r="F22" s="30">
        <v>607564</v>
      </c>
      <c r="H22" s="29"/>
    </row>
    <row r="23" spans="1:8" x14ac:dyDescent="0.15">
      <c r="A23" s="95" t="s">
        <v>14</v>
      </c>
      <c r="B23" s="96"/>
      <c r="C23" s="97"/>
      <c r="D23" s="5">
        <v>15</v>
      </c>
      <c r="E23" s="64">
        <v>813661</v>
      </c>
      <c r="F23" s="65">
        <v>1132502</v>
      </c>
      <c r="H23" s="29"/>
    </row>
    <row r="24" spans="1:8" ht="15" customHeight="1" x14ac:dyDescent="0.15">
      <c r="A24" s="88" t="s">
        <v>15</v>
      </c>
      <c r="B24" s="86"/>
      <c r="C24" s="87"/>
      <c r="D24" s="5">
        <v>16</v>
      </c>
      <c r="E24" s="14">
        <v>22928</v>
      </c>
      <c r="F24" s="30">
        <v>23772</v>
      </c>
      <c r="H24" s="29"/>
    </row>
    <row r="25" spans="1:8" ht="9.75" customHeight="1" x14ac:dyDescent="0.15">
      <c r="A25" s="88" t="s">
        <v>16</v>
      </c>
      <c r="B25" s="86"/>
      <c r="C25" s="87"/>
      <c r="D25" s="5">
        <v>17</v>
      </c>
      <c r="E25" s="14">
        <v>975664</v>
      </c>
      <c r="F25" s="30">
        <v>978113</v>
      </c>
      <c r="H25" s="29"/>
    </row>
    <row r="26" spans="1:8" ht="21.75" customHeight="1" x14ac:dyDescent="0.15">
      <c r="A26" s="95" t="s">
        <v>17</v>
      </c>
      <c r="B26" s="96"/>
      <c r="C26" s="97"/>
      <c r="D26" s="5">
        <v>18</v>
      </c>
      <c r="E26" s="14">
        <v>339576</v>
      </c>
      <c r="F26" s="30">
        <v>323984</v>
      </c>
      <c r="H26" s="29"/>
    </row>
    <row r="27" spans="1:8" ht="12.95" customHeight="1" x14ac:dyDescent="0.15">
      <c r="A27" s="88" t="s">
        <v>18</v>
      </c>
      <c r="B27" s="86"/>
      <c r="C27" s="87"/>
      <c r="D27" s="5">
        <v>19</v>
      </c>
      <c r="E27" s="14">
        <f>SUM(E22:E26)</f>
        <v>2871880</v>
      </c>
      <c r="F27" s="30">
        <f>SUM(F22:F26)</f>
        <v>3065935</v>
      </c>
      <c r="H27" s="29"/>
    </row>
    <row r="28" spans="1:8" ht="27" customHeight="1" x14ac:dyDescent="0.15">
      <c r="A28" s="85" t="s">
        <v>39</v>
      </c>
      <c r="B28" s="86"/>
      <c r="C28" s="87"/>
      <c r="D28" s="5">
        <v>20</v>
      </c>
      <c r="E28" s="14">
        <v>0</v>
      </c>
      <c r="F28" s="30">
        <v>0</v>
      </c>
      <c r="H28" s="29"/>
    </row>
    <row r="29" spans="1:8" x14ac:dyDescent="0.15">
      <c r="A29" s="88" t="s">
        <v>19</v>
      </c>
      <c r="B29" s="86"/>
      <c r="C29" s="87"/>
      <c r="D29" s="5">
        <v>21</v>
      </c>
      <c r="E29" s="14">
        <v>979222</v>
      </c>
      <c r="F29" s="30">
        <v>975766</v>
      </c>
      <c r="H29" s="29"/>
    </row>
    <row r="30" spans="1:8" x14ac:dyDescent="0.15">
      <c r="A30" s="121" t="s">
        <v>48</v>
      </c>
      <c r="B30" s="86"/>
      <c r="C30" s="87"/>
      <c r="D30" s="5">
        <v>22</v>
      </c>
      <c r="E30" s="14">
        <v>2008054</v>
      </c>
      <c r="F30" s="30">
        <v>1871615</v>
      </c>
      <c r="H30" s="29"/>
    </row>
    <row r="31" spans="1:8" ht="9.9499999999999993" customHeight="1" x14ac:dyDescent="0.15">
      <c r="A31" s="88" t="s">
        <v>20</v>
      </c>
      <c r="B31" s="86"/>
      <c r="C31" s="87"/>
      <c r="D31" s="5">
        <v>23</v>
      </c>
      <c r="E31" s="14">
        <v>0</v>
      </c>
      <c r="F31" s="30">
        <v>0</v>
      </c>
      <c r="H31" s="29"/>
    </row>
    <row r="32" spans="1:8" ht="15.75" customHeight="1" x14ac:dyDescent="0.15">
      <c r="A32" s="121" t="s">
        <v>75</v>
      </c>
      <c r="B32" s="86"/>
      <c r="C32" s="87"/>
      <c r="D32" s="5">
        <v>24</v>
      </c>
      <c r="E32" s="14">
        <v>101817</v>
      </c>
      <c r="F32" s="30">
        <v>101412</v>
      </c>
      <c r="H32" s="29"/>
    </row>
    <row r="33" spans="1:8" s="4" customFormat="1" ht="12" customHeight="1" x14ac:dyDescent="0.15">
      <c r="A33" s="98" t="s">
        <v>46</v>
      </c>
      <c r="B33" s="99"/>
      <c r="C33" s="100"/>
      <c r="D33" s="5">
        <v>25</v>
      </c>
      <c r="E33" s="14">
        <v>-52845</v>
      </c>
      <c r="F33" s="30">
        <v>-42116</v>
      </c>
      <c r="G33" s="71"/>
      <c r="H33" s="29"/>
    </row>
    <row r="34" spans="1:8" ht="14.1" customHeight="1" x14ac:dyDescent="0.15">
      <c r="A34" s="95" t="s">
        <v>21</v>
      </c>
      <c r="B34" s="96"/>
      <c r="C34" s="97"/>
      <c r="D34" s="5">
        <v>26</v>
      </c>
      <c r="E34" s="14">
        <f>SUM(E28:E33)</f>
        <v>3036248</v>
      </c>
      <c r="F34" s="30">
        <f>SUM(F28:F33)</f>
        <v>2906677</v>
      </c>
      <c r="G34" s="71"/>
      <c r="H34" s="29"/>
    </row>
    <row r="35" spans="1:8" ht="14.1" customHeight="1" x14ac:dyDescent="0.15">
      <c r="A35" s="95" t="s">
        <v>22</v>
      </c>
      <c r="B35" s="96"/>
      <c r="C35" s="97"/>
      <c r="D35" s="5">
        <v>27</v>
      </c>
      <c r="E35" s="14">
        <f>E27+E34</f>
        <v>5908128</v>
      </c>
      <c r="F35" s="30">
        <f>F27+F34</f>
        <v>5972612</v>
      </c>
      <c r="G35" s="71"/>
      <c r="H35" s="29"/>
    </row>
    <row r="36" spans="1:8" ht="9" customHeight="1" x14ac:dyDescent="0.2">
      <c r="A36" s="113" t="s">
        <v>23</v>
      </c>
      <c r="B36" s="115" t="s">
        <v>50</v>
      </c>
      <c r="C36" s="116"/>
      <c r="D36" s="117"/>
      <c r="E36" s="119" t="s">
        <v>49</v>
      </c>
      <c r="F36" s="120"/>
    </row>
    <row r="37" spans="1:8" ht="18.75" customHeight="1" x14ac:dyDescent="0.2">
      <c r="A37" s="114"/>
      <c r="B37" s="8" t="s">
        <v>24</v>
      </c>
      <c r="C37" s="15" t="s">
        <v>25</v>
      </c>
      <c r="D37" s="118"/>
      <c r="E37" s="15" t="s">
        <v>26</v>
      </c>
      <c r="F37" s="17" t="s">
        <v>27</v>
      </c>
    </row>
    <row r="38" spans="1:8" ht="12" customHeight="1" x14ac:dyDescent="0.15">
      <c r="A38" s="22" t="s">
        <v>28</v>
      </c>
      <c r="B38" s="14">
        <f>100311-61468</f>
        <v>38843</v>
      </c>
      <c r="C38" s="14">
        <v>86017</v>
      </c>
      <c r="D38" s="23">
        <v>28</v>
      </c>
      <c r="E38" s="14">
        <v>100311</v>
      </c>
      <c r="F38" s="30">
        <v>127515</v>
      </c>
      <c r="G38" s="21"/>
    </row>
    <row r="39" spans="1:8" ht="9.9499999999999993" customHeight="1" x14ac:dyDescent="0.15">
      <c r="A39" s="22" t="s">
        <v>29</v>
      </c>
      <c r="B39" s="14">
        <f>33059-8914</f>
        <v>24145</v>
      </c>
      <c r="C39" s="14">
        <v>22188</v>
      </c>
      <c r="D39" s="23">
        <v>29</v>
      </c>
      <c r="E39" s="14">
        <v>33059</v>
      </c>
      <c r="F39" s="30">
        <v>23011</v>
      </c>
      <c r="G39" s="21"/>
    </row>
    <row r="40" spans="1:8" ht="12" customHeight="1" x14ac:dyDescent="0.15">
      <c r="A40" s="22" t="s">
        <v>30</v>
      </c>
      <c r="B40" s="14">
        <f>B38+B39</f>
        <v>62988</v>
      </c>
      <c r="C40" s="14">
        <f>C38+C39</f>
        <v>108205</v>
      </c>
      <c r="D40" s="23">
        <v>30</v>
      </c>
      <c r="E40" s="14">
        <f>E38+E39</f>
        <v>133370</v>
      </c>
      <c r="F40" s="30">
        <f>F38+F39</f>
        <v>150526</v>
      </c>
      <c r="G40" s="21"/>
    </row>
    <row r="41" spans="1:8" s="3" customFormat="1" ht="13.5" customHeight="1" x14ac:dyDescent="0.2">
      <c r="A41" s="61"/>
      <c r="B41" s="62"/>
      <c r="C41" s="63"/>
      <c r="D41" s="23"/>
      <c r="E41" s="24" t="s">
        <v>42</v>
      </c>
      <c r="F41" s="18" t="s">
        <v>43</v>
      </c>
      <c r="G41" s="21"/>
    </row>
    <row r="42" spans="1:8" x14ac:dyDescent="0.15">
      <c r="A42" s="101" t="s">
        <v>31</v>
      </c>
      <c r="B42" s="90"/>
      <c r="C42" s="91"/>
      <c r="D42" s="23">
        <v>31</v>
      </c>
      <c r="E42" s="14">
        <v>18084841</v>
      </c>
      <c r="F42" s="14">
        <v>35941004</v>
      </c>
      <c r="G42" s="21"/>
      <c r="H42" s="66"/>
    </row>
    <row r="43" spans="1:8" ht="9.9499999999999993" customHeight="1" x14ac:dyDescent="0.15">
      <c r="A43" s="101" t="s">
        <v>32</v>
      </c>
      <c r="B43" s="90"/>
      <c r="C43" s="91"/>
      <c r="D43" s="23">
        <v>32</v>
      </c>
      <c r="E43" s="14">
        <v>8619510</v>
      </c>
      <c r="F43" s="14">
        <v>17634045</v>
      </c>
      <c r="G43" s="21"/>
    </row>
    <row r="44" spans="1:8" ht="9.9499999999999993" customHeight="1" x14ac:dyDescent="0.2">
      <c r="A44" s="25"/>
      <c r="B44" s="26"/>
      <c r="C44" s="26"/>
      <c r="D44" s="27"/>
      <c r="E44" s="26"/>
      <c r="F44" s="19"/>
      <c r="G44" s="21"/>
    </row>
    <row r="45" spans="1:8" ht="9.9499999999999993" customHeight="1" x14ac:dyDescent="0.2">
      <c r="A45" s="28" t="s">
        <v>68</v>
      </c>
      <c r="B45" s="21"/>
      <c r="C45" s="21"/>
      <c r="D45" s="21"/>
      <c r="F45" s="60"/>
      <c r="G45" s="21"/>
    </row>
    <row r="46" spans="1:8" ht="9.9499999999999993" customHeight="1" x14ac:dyDescent="0.2">
      <c r="A46" s="12"/>
      <c r="B46" s="13"/>
      <c r="C46" s="13"/>
      <c r="D46" s="13"/>
      <c r="E46" s="31"/>
      <c r="F46" s="20"/>
    </row>
    <row r="47" spans="1:8" ht="9.9499999999999993" customHeight="1" x14ac:dyDescent="0.2"/>
  </sheetData>
  <mergeCells count="44">
    <mergeCell ref="A1:F1"/>
    <mergeCell ref="A2:F2"/>
    <mergeCell ref="E3:F3"/>
    <mergeCell ref="E4:F4"/>
    <mergeCell ref="A36:A37"/>
    <mergeCell ref="B36:C36"/>
    <mergeCell ref="D36:D37"/>
    <mergeCell ref="E36:F36"/>
    <mergeCell ref="A30:C30"/>
    <mergeCell ref="A31:C31"/>
    <mergeCell ref="A32:C32"/>
    <mergeCell ref="A34:C34"/>
    <mergeCell ref="A35:C35"/>
    <mergeCell ref="A27:C27"/>
    <mergeCell ref="A28:C28"/>
    <mergeCell ref="A29:C29"/>
    <mergeCell ref="A43:C43"/>
    <mergeCell ref="A42:C42"/>
    <mergeCell ref="A22:C22"/>
    <mergeCell ref="A23:C23"/>
    <mergeCell ref="A24:C24"/>
    <mergeCell ref="A25:C25"/>
    <mergeCell ref="A26:C26"/>
    <mergeCell ref="A18:C18"/>
    <mergeCell ref="A19:C19"/>
    <mergeCell ref="A20:C20"/>
    <mergeCell ref="A21:C21"/>
    <mergeCell ref="A33:C33"/>
    <mergeCell ref="G14:G15"/>
    <mergeCell ref="G17:G21"/>
    <mergeCell ref="G33:G35"/>
    <mergeCell ref="A6:F6"/>
    <mergeCell ref="A7:C8"/>
    <mergeCell ref="D7:D8"/>
    <mergeCell ref="E7:F7"/>
    <mergeCell ref="A9:C9"/>
    <mergeCell ref="A10:C10"/>
    <mergeCell ref="A11:C11"/>
    <mergeCell ref="A12:C12"/>
    <mergeCell ref="A13:C13"/>
    <mergeCell ref="A14:C14"/>
    <mergeCell ref="A15:C15"/>
    <mergeCell ref="A16:C16"/>
    <mergeCell ref="A17:C17"/>
  </mergeCells>
  <pageMargins left="0.7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topLeftCell="A19" zoomScale="110" zoomScaleNormal="110" workbookViewId="0">
      <selection activeCell="A13" sqref="A13:E13"/>
    </sheetView>
  </sheetViews>
  <sheetFormatPr defaultRowHeight="12.75" x14ac:dyDescent="0.2"/>
  <cols>
    <col min="1" max="1" width="13.1640625" style="37" customWidth="1"/>
    <col min="2" max="2" width="33.6640625" style="37" customWidth="1"/>
    <col min="3" max="3" width="13" style="37" customWidth="1"/>
    <col min="4" max="4" width="13.5" style="37" customWidth="1"/>
    <col min="5" max="5" width="33" style="37" customWidth="1"/>
    <col min="6" max="16384" width="9.33203125" style="37"/>
  </cols>
  <sheetData>
    <row r="1" spans="1:5" x14ac:dyDescent="0.2">
      <c r="A1" s="33"/>
      <c r="B1" s="34"/>
      <c r="C1" s="35"/>
      <c r="D1" s="35"/>
      <c r="E1" s="36"/>
    </row>
    <row r="2" spans="1:5" ht="18.75" customHeight="1" x14ac:dyDescent="0.2">
      <c r="A2" s="58" t="s">
        <v>59</v>
      </c>
      <c r="B2" s="39"/>
      <c r="C2" s="40"/>
      <c r="D2" s="40"/>
      <c r="E2" s="41"/>
    </row>
    <row r="3" spans="1:5" x14ac:dyDescent="0.2">
      <c r="A3" s="58" t="s">
        <v>65</v>
      </c>
      <c r="B3" s="38"/>
      <c r="C3" s="40"/>
      <c r="D3" s="40"/>
      <c r="E3" s="41"/>
    </row>
    <row r="4" spans="1:5" ht="38.25" customHeight="1" x14ac:dyDescent="0.2">
      <c r="A4" s="132" t="s">
        <v>63</v>
      </c>
      <c r="B4" s="145"/>
      <c r="C4" s="145"/>
      <c r="D4" s="145"/>
      <c r="E4" s="146"/>
    </row>
    <row r="5" spans="1:5" s="67" customFormat="1" ht="13.5" customHeight="1" x14ac:dyDescent="0.2">
      <c r="A5" s="68"/>
      <c r="B5" s="69"/>
      <c r="C5" s="69"/>
      <c r="D5" s="69"/>
      <c r="E5" s="70"/>
    </row>
    <row r="6" spans="1:5" s="67" customFormat="1" x14ac:dyDescent="0.2">
      <c r="A6" s="132" t="s">
        <v>78</v>
      </c>
      <c r="B6" s="133"/>
      <c r="C6" s="133"/>
      <c r="D6" s="133"/>
      <c r="E6" s="134"/>
    </row>
    <row r="7" spans="1:5" ht="9.75" customHeight="1" x14ac:dyDescent="0.2">
      <c r="A7" s="32"/>
      <c r="B7" s="42"/>
      <c r="C7" s="42"/>
      <c r="D7" s="42"/>
      <c r="E7" s="43"/>
    </row>
    <row r="8" spans="1:5" ht="16.5" customHeight="1" x14ac:dyDescent="0.2">
      <c r="A8" s="129" t="s">
        <v>66</v>
      </c>
      <c r="B8" s="147"/>
      <c r="C8" s="147"/>
      <c r="D8" s="147"/>
      <c r="E8" s="148"/>
    </row>
    <row r="9" spans="1:5" ht="11.25" customHeight="1" x14ac:dyDescent="0.2">
      <c r="A9" s="129" t="s">
        <v>67</v>
      </c>
      <c r="B9" s="130"/>
      <c r="C9" s="130"/>
      <c r="D9" s="130"/>
      <c r="E9" s="131"/>
    </row>
    <row r="10" spans="1:5" x14ac:dyDescent="0.2">
      <c r="A10" s="132"/>
      <c r="B10" s="135"/>
      <c r="C10" s="135"/>
      <c r="D10" s="135"/>
      <c r="E10" s="136"/>
    </row>
    <row r="11" spans="1:5" ht="30.75" customHeight="1" x14ac:dyDescent="0.2">
      <c r="A11" s="132" t="s">
        <v>76</v>
      </c>
      <c r="B11" s="145"/>
      <c r="C11" s="145"/>
      <c r="D11" s="145"/>
      <c r="E11" s="146"/>
    </row>
    <row r="12" spans="1:5" x14ac:dyDescent="0.2">
      <c r="A12" s="132"/>
      <c r="B12" s="135"/>
      <c r="C12" s="135"/>
      <c r="D12" s="135"/>
      <c r="E12" s="136"/>
    </row>
    <row r="13" spans="1:5" x14ac:dyDescent="0.2">
      <c r="A13" s="132" t="s">
        <v>77</v>
      </c>
      <c r="B13" s="133"/>
      <c r="C13" s="133"/>
      <c r="D13" s="133"/>
      <c r="E13" s="134"/>
    </row>
    <row r="14" spans="1:5" x14ac:dyDescent="0.2">
      <c r="A14" s="142"/>
      <c r="B14" s="143"/>
      <c r="C14" s="143"/>
      <c r="D14" s="143"/>
      <c r="E14" s="144"/>
    </row>
    <row r="15" spans="1:5" ht="11.25" customHeight="1" x14ac:dyDescent="0.2">
      <c r="A15" s="140"/>
      <c r="B15" s="141"/>
      <c r="C15" s="44"/>
      <c r="D15" s="44"/>
      <c r="E15" s="45"/>
    </row>
    <row r="16" spans="1:5" x14ac:dyDescent="0.2">
      <c r="A16" s="47"/>
      <c r="B16" s="48"/>
      <c r="C16" s="49"/>
      <c r="D16" s="49"/>
      <c r="E16" s="50"/>
    </row>
    <row r="17" spans="1:5" x14ac:dyDescent="0.2">
      <c r="A17" s="33" t="s">
        <v>54</v>
      </c>
      <c r="B17" s="34" t="s">
        <v>55</v>
      </c>
      <c r="C17" s="35" t="s">
        <v>73</v>
      </c>
      <c r="D17" s="35" t="s">
        <v>62</v>
      </c>
      <c r="E17" s="36" t="s">
        <v>61</v>
      </c>
    </row>
    <row r="18" spans="1:5" x14ac:dyDescent="0.2">
      <c r="A18" s="51"/>
      <c r="E18" s="46"/>
    </row>
    <row r="19" spans="1:5" ht="36.75" customHeight="1" x14ac:dyDescent="0.2">
      <c r="A19" s="122" t="s">
        <v>70</v>
      </c>
      <c r="B19" s="123"/>
      <c r="C19" s="123"/>
      <c r="D19" s="123"/>
      <c r="E19" s="124"/>
    </row>
    <row r="20" spans="1:5" x14ac:dyDescent="0.2">
      <c r="A20" s="51"/>
      <c r="E20" s="46"/>
    </row>
    <row r="21" spans="1:5" ht="55.5" customHeight="1" x14ac:dyDescent="0.2">
      <c r="A21" s="122" t="s">
        <v>69</v>
      </c>
      <c r="B21" s="123"/>
      <c r="C21" s="123"/>
      <c r="D21" s="123"/>
      <c r="E21" s="124"/>
    </row>
    <row r="22" spans="1:5" ht="29.25" customHeight="1" x14ac:dyDescent="0.2">
      <c r="A22" s="122" t="s">
        <v>40</v>
      </c>
      <c r="B22" s="123"/>
      <c r="C22" s="123"/>
      <c r="D22" s="123"/>
      <c r="E22" s="124"/>
    </row>
    <row r="23" spans="1:5" ht="12" customHeight="1" x14ac:dyDescent="0.2">
      <c r="A23" s="52" t="s">
        <v>36</v>
      </c>
      <c r="E23" s="46"/>
    </row>
    <row r="24" spans="1:5" ht="26.25" customHeight="1" x14ac:dyDescent="0.2">
      <c r="A24" s="122" t="s">
        <v>34</v>
      </c>
      <c r="B24" s="123"/>
      <c r="C24" s="123"/>
      <c r="D24" s="123"/>
      <c r="E24" s="124"/>
    </row>
    <row r="25" spans="1:5" ht="111.75" customHeight="1" x14ac:dyDescent="0.2">
      <c r="A25" s="132" t="s">
        <v>71</v>
      </c>
      <c r="B25" s="135"/>
      <c r="C25" s="135"/>
      <c r="D25" s="135"/>
      <c r="E25" s="136"/>
    </row>
    <row r="26" spans="1:5" ht="19.5" customHeight="1" x14ac:dyDescent="0.2">
      <c r="A26" s="137" t="s">
        <v>33</v>
      </c>
      <c r="B26" s="138"/>
      <c r="C26" s="138"/>
      <c r="D26" s="138"/>
      <c r="E26" s="139"/>
    </row>
    <row r="27" spans="1:5" ht="45" customHeight="1" x14ac:dyDescent="0.2">
      <c r="A27" s="122" t="s">
        <v>35</v>
      </c>
      <c r="B27" s="123"/>
      <c r="C27" s="123"/>
      <c r="D27" s="123"/>
      <c r="E27" s="124"/>
    </row>
    <row r="28" spans="1:5" x14ac:dyDescent="0.2">
      <c r="A28" s="125" t="s">
        <v>56</v>
      </c>
      <c r="B28" s="126"/>
      <c r="C28" s="126"/>
      <c r="D28" s="126"/>
      <c r="E28" s="127"/>
    </row>
    <row r="29" spans="1:5" x14ac:dyDescent="0.2">
      <c r="A29" s="125" t="s">
        <v>57</v>
      </c>
      <c r="B29" s="126"/>
      <c r="C29" s="126"/>
      <c r="D29" s="126"/>
      <c r="E29" s="127"/>
    </row>
    <row r="30" spans="1:5" x14ac:dyDescent="0.15">
      <c r="A30" s="53" t="s">
        <v>74</v>
      </c>
      <c r="B30" s="128" t="s">
        <v>60</v>
      </c>
      <c r="C30" s="128"/>
      <c r="D30" s="128"/>
      <c r="E30" s="54" t="s">
        <v>58</v>
      </c>
    </row>
    <row r="31" spans="1:5" x14ac:dyDescent="0.2">
      <c r="A31" s="51"/>
      <c r="E31" s="46"/>
    </row>
    <row r="32" spans="1:5" x14ac:dyDescent="0.2">
      <c r="A32" s="51"/>
      <c r="E32" s="46"/>
    </row>
    <row r="33" spans="1:5" x14ac:dyDescent="0.2">
      <c r="A33" s="51"/>
      <c r="E33" s="46"/>
    </row>
    <row r="34" spans="1:5" x14ac:dyDescent="0.2">
      <c r="A34" s="51" t="s">
        <v>64</v>
      </c>
      <c r="E34" s="46"/>
    </row>
    <row r="35" spans="1:5" x14ac:dyDescent="0.2">
      <c r="A35" s="55"/>
      <c r="B35" s="56"/>
      <c r="C35" s="56"/>
      <c r="D35" s="56"/>
      <c r="E35" s="57"/>
    </row>
  </sheetData>
  <mergeCells count="20">
    <mergeCell ref="A4:E4"/>
    <mergeCell ref="A8:E8"/>
    <mergeCell ref="A10:E10"/>
    <mergeCell ref="A11:E11"/>
    <mergeCell ref="A12:E12"/>
    <mergeCell ref="A6:E6"/>
    <mergeCell ref="A27:E27"/>
    <mergeCell ref="A28:E28"/>
    <mergeCell ref="A29:E29"/>
    <mergeCell ref="B30:D30"/>
    <mergeCell ref="A9:E9"/>
    <mergeCell ref="A13:E13"/>
    <mergeCell ref="A19:E19"/>
    <mergeCell ref="A21:E21"/>
    <mergeCell ref="A22:E22"/>
    <mergeCell ref="A24:E24"/>
    <mergeCell ref="A25:E25"/>
    <mergeCell ref="A26:E26"/>
    <mergeCell ref="A15:B15"/>
    <mergeCell ref="A14:E14"/>
  </mergeCells>
  <pageMargins left="0.75" right="0" top="0.25" bottom="0.25" header="0.05" footer="0.05"/>
  <pageSetup scale="7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CBS Page 1</vt:lpstr>
      <vt:lpstr>Form CBS Page 2</vt:lpstr>
      <vt:lpstr>'Form CBS Page 1'!Print_Area</vt:lpstr>
      <vt:lpstr>'Form CBS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Melody Tupas</cp:lastModifiedBy>
  <cp:lastPrinted>2021-04-28T17:10:32Z</cp:lastPrinted>
  <dcterms:created xsi:type="dcterms:W3CDTF">2012-12-18T14:51:14Z</dcterms:created>
  <dcterms:modified xsi:type="dcterms:W3CDTF">2021-07-30T23:17:00Z</dcterms:modified>
</cp:coreProperties>
</file>