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2. MAJOR REPORTING\1. REI_CBS\2021\Q3 2021\1. Submission\"/>
    </mc:Choice>
  </mc:AlternateContent>
  <bookViews>
    <workbookView xWindow="0" yWindow="0" windowWidth="27870" windowHeight="12585"/>
  </bookViews>
  <sheets>
    <sheet name="Form CBS Page 1" sheetId="1" r:id="rId1"/>
    <sheet name="Form CBS Page 2" sheetId="2" r:id="rId2"/>
  </sheets>
  <externalReferences>
    <externalReference r:id="rId3"/>
  </externalReferences>
  <definedNames>
    <definedName name="Gal2Lit">[1]Worksheet!$B$2</definedName>
    <definedName name="_xlnm.Print_Area" localSheetId="0">'Form CBS Page 1'!$A:$G</definedName>
    <definedName name="_xlnm.Print_Area" localSheetId="1">'Form CBS Page 2'!$A$1:$E$37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E40" i="1"/>
  <c r="C40" i="1"/>
  <c r="B40" i="1"/>
  <c r="E35" i="1"/>
  <c r="F34" i="1"/>
  <c r="E34" i="1"/>
  <c r="F27" i="1"/>
  <c r="F35" i="1" s="1"/>
  <c r="E27" i="1"/>
  <c r="F15" i="1"/>
  <c r="F21" i="1" s="1"/>
  <c r="E15" i="1"/>
  <c r="E21" i="1" s="1"/>
</calcChain>
</file>

<file path=xl/comments1.xml><?xml version="1.0" encoding="utf-8"?>
<comments xmlns="http://schemas.openxmlformats.org/spreadsheetml/2006/main">
  <authors>
    <author>Melody Tupas</author>
  </authors>
  <commentList>
    <comment ref="L22" authorId="0" shapeId="0">
      <text>
        <r>
          <rPr>
            <b/>
            <sz val="9"/>
            <color indexed="81"/>
            <rFont val="Tahoma"/>
            <family val="2"/>
          </rPr>
          <t>Melody Tupas:</t>
        </r>
        <r>
          <rPr>
            <sz val="9"/>
            <color indexed="81"/>
            <rFont val="Tahoma"/>
            <family val="2"/>
          </rPr>
          <t xml:space="preserve">
$106.5M is the o/s balance of the orig loan of $321.5M; $215M was paid on Aug 26, 2021</t>
        </r>
      </text>
    </comment>
  </commentList>
</comments>
</file>

<file path=xl/sharedStrings.xml><?xml version="1.0" encoding="utf-8"?>
<sst xmlns="http://schemas.openxmlformats.org/spreadsheetml/2006/main" count="81" uniqueCount="81">
  <si>
    <t>SURFACE TRANSPORTATION BOARD</t>
  </si>
  <si>
    <r>
      <rPr>
        <b/>
        <sz val="8"/>
        <rFont val="Arial"/>
        <family val="34"/>
      </rPr>
      <t>QUARTERLY CONDENSED BALANCE SHEET - RAILROADS</t>
    </r>
  </si>
  <si>
    <t>OMB Clearance No. 2140-0012</t>
  </si>
  <si>
    <t>Expiration Date 11-30-2021</t>
  </si>
  <si>
    <r>
      <t>FORM CBS                QUARTER  1  [  ]    2 [</t>
    </r>
    <r>
      <rPr>
        <b/>
        <sz val="7"/>
        <rFont val="Arial"/>
        <family val="2"/>
      </rPr>
      <t xml:space="preserve">  </t>
    </r>
    <r>
      <rPr>
        <sz val="7"/>
        <rFont val="Arial"/>
        <family val="34"/>
      </rPr>
      <t xml:space="preserve"> ]    3 [ X  ]    4 [   ]       YEAR </t>
    </r>
    <r>
      <rPr>
        <u/>
        <sz val="7"/>
        <rFont val="Arial"/>
        <family val="34"/>
      </rPr>
      <t>      2021         </t>
    </r>
    <r>
      <rPr>
        <sz val="7"/>
        <rFont val="Arial"/>
        <family val="34"/>
      </rPr>
      <t xml:space="preserve">       AMENDED:  YES [   ]    NO [ X   ]</t>
    </r>
  </si>
  <si>
    <t>SOO LINE CORPORATION                                                                                                                                                                                                                                                                                120 SOUTH SIXTH STREET, SUITE 700                                                                                                                                                                                                                                  MINNEAPOLIS, MINNESOTA 55402</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</si>
  <si>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</si>
  <si>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</si>
  <si>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</si>
  <si>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</si>
  <si>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</si>
  <si>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</si>
  <si>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</si>
  <si>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</si>
  <si>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</si>
  <si>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</si>
  <si>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</si>
  <si>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</si>
  <si>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</si>
  <si>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</si>
  <si>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</si>
  <si>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</si>
  <si>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</si>
  <si>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</si>
  <si>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</si>
  <si>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</si>
  <si>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</si>
  <si>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</si>
  <si>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</si>
  <si>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</si>
  <si>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</si>
  <si>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</si>
  <si>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</si>
  <si>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t>Equity in undistributed earnings (losses) of afiliated companies</t>
  </si>
  <si>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</si>
  <si>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</si>
  <si>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</si>
  <si>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</si>
  <si>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</si>
  <si>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</si>
  <si>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</si>
  <si>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</si>
  <si>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</si>
  <si>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</si>
  <si>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</si>
  <si>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</si>
  <si>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</si>
  <si>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</si>
  <si>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</si>
  <si>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</si>
  <si>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</si>
  <si>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Page 1 of 2</t>
  </si>
  <si>
    <t>REMARKS:</t>
  </si>
  <si>
    <t>1) PROPERTY SALE</t>
  </si>
  <si>
    <t>During the first quarter of 2021, the Company exchanged property and property easements in Chicago with a government agency for proceeds of $82 million including cash of $48 million and property assets at a fair value of $34 million.  Fair value was determined based on comparable market transactions.  The Company recorded a gain in the first quarter within "Other Income" of $40 million ($31 million after tax)  from the transaction, and a deferred gain of $42 million which will be recognized in income over the period of use of certain easements.</t>
  </si>
  <si>
    <t>For the nine months ended September 30, 2021 , the Company recognized $7 million of the deferred gain into income.</t>
  </si>
  <si>
    <t>2) BUSINESS ACQUISITION</t>
  </si>
  <si>
    <t>Pending Kansas City Southern Transaction</t>
  </si>
  <si>
    <t>On March 21, 2021, SOO's Canadian parent company, Canadian Pacific Railway Limited ("CP") entered into the Original Merger Agreement with Kansas City Southern ("KCS") under which CP agreed to acquire KCS in a stock and cash transaction representing an enterprise value of approximately U.S. $29 billion, including the assumption of U.S. $3.8 billion of outstanding KCS debt.</t>
  </si>
  <si>
    <t xml:space="preserve">On May 21, 2021, KCS terminated the Original Merger Agreement in order to enter into an agreement with Canadian National Railway.  </t>
  </si>
  <si>
    <t>On August 10, 2021, CP submitted a proposal to acquire KCS in a stock and cash transaction representing an enterprise value of approximately U.S. $31 billion, based on the CP closing price on August 9, 2021, which includes the assumption of U.S. $3.8 billion of outstanding KCS debt. The terms of the proposal were very similar in nearly every respect to those in the Original Merger Agreement, except for an increase in the share exchange ratio from 2.445 to 2.884.  Following the Surface Transportation Board's ("STB") decision on August 31, 2021 to refuse CN and KCS's joint motion of voting trust approval in respect of the CN Merger Agreement, and after renewed negotiations, with CP, KCS's Board of Directors deemed CP's proposal a "Company Superior Proposal", as defined in the CN Merger Agreement, and terminated the CN Merger Agreement.</t>
  </si>
  <si>
    <t>Upon the approval of the transaction by the shareholders of both the CP and KCS, Mexican regulatory approvals, and satisfaction or waiver of customary closing conditions, the shares of KCS will be deposited into a voting trust subject to a voting trust agreement, pending final approval of the acquisition of control by the STB.  Approval to use the voting trust has been received from the STB and CP currently expects to close the transaction into the voting trust in the first quarter of 2022.  CP will use the equity method of accounting for the voting trust during the period when the shares are held in an independent voting trust while the STB considers CP's control application.  Subject to the final approval of the transaction by the STB and any other remaining approvals of regulatory authorities, if applicable, the acquisition will be accounted for as a business combination using the acquisition method of accounting.</t>
  </si>
  <si>
    <t xml:space="preserve">Form CBS       </t>
  </si>
  <si>
    <t>Railroad  Soo Line Corporation</t>
  </si>
  <si>
    <t>Quarter 3</t>
  </si>
  <si>
    <t xml:space="preserve">      Year 2021</t>
  </si>
  <si>
    <t xml:space="preserve">                        Amended - No</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</si>
  <si>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</si>
  <si>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</si>
  <si>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</si>
  <si>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</si>
  <si>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</si>
  <si>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</si>
  <si>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</si>
  <si>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</si>
  <si>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  David Krautkremer</t>
  </si>
  <si>
    <t>Title            Specialist Regulatory Reporting of Soo Line Corporation</t>
  </si>
  <si>
    <t>Date  10/29/2021</t>
  </si>
  <si>
    <t>Signature _________________   /s/ David Krautkremer ____________________</t>
  </si>
  <si>
    <t xml:space="preserve">                    Telephone Number 612-851-5629</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</si>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</sst>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4" x14ac:knownFonts="1">
    <font>
      <sz val="10"/>
      <color rgb="FF000000"/>
      <name val="Times New Roman"/>
      <charset val="204"/>
    </font>
    <font>
      <b/>
      <sz val="8"/>
      <name val="Arial"/>
      <family val="34"/>
    </font>
    <font>
      <sz val="10"/>
      <color rgb="FF000000"/>
      <name val="Times New Roman"/>
      <family val="1"/>
    </font>
    <font>
      <sz val="7"/>
      <name val="Arial"/>
      <family val="34"/>
    </font>
    <font>
      <b/>
      <sz val="7"/>
      <name val="Arial"/>
      <family val="2"/>
    </font>
    <font>
      <u/>
      <sz val="7"/>
      <name val="Arial"/>
      <family val="34"/>
    </font>
    <font>
      <sz val="8"/>
      <name val="Arial"/>
      <family val="34"/>
    </font>
    <font>
      <sz val="8"/>
      <color rgb="FF000000"/>
      <name val="Times New Roman"/>
      <family val="1"/>
    </font>
    <font>
      <b/>
      <sz val="7"/>
      <name val="Arial"/>
      <family val="34"/>
    </font>
    <font>
      <sz val="7"/>
      <color rgb="FF000000"/>
      <name val="Arial"/>
      <family val="2"/>
    </font>
    <font>
      <b/>
      <sz val="8"/>
      <color rgb="FF000000"/>
      <name val="Times New Roman"/>
      <family val="1"/>
    </font>
    <font>
      <sz val="10"/>
      <color rgb="FFFF0000"/>
      <name val="Times New Roman"/>
      <family val="1"/>
    </font>
    <font>
      <sz val="9"/>
      <color rgb="FF000000"/>
      <name val="Times New Roman"/>
      <family val="1"/>
    </font>
    <font>
      <b/>
      <sz val="10"/>
      <color rgb="FF000000"/>
      <name val="Times New Roman"/>
      <family val="1"/>
    </font>
    <font>
      <sz val="8"/>
      <color rgb="FFFF0000"/>
      <name val="Times New Roman"/>
      <family val="1"/>
    </font>
    <font>
      <sz val="8"/>
      <color rgb="FF000000"/>
      <name val="Calibri"/>
      <family val="2"/>
      <scheme val="minor"/>
    </font>
    <font>
      <b/>
      <sz val="9"/>
      <color indexed="81"/>
      <name val="Tahoma"/>
      <family val="2"/>
    </font>
    <font>
      <sz val="9"/>
      <color indexed="81"/>
      <name val="Tahoma"/>
      <family val="2"/>
    </font>
    <font>
      <b/>
      <sz val="7"/>
      <color rgb="FF000000"/>
      <name val="Times New Roman"/>
      <family val="1"/>
    </font>
    <font>
      <u/>
      <sz val="10"/>
      <color theme="10"/>
      <name val="Times New Roman"/>
      <family val="1"/>
    </font>
    <font>
      <sz val="7"/>
      <name val="Arial"/>
      <family val="2"/>
    </font>
    <font>
      <sz val="12"/>
      <name val="Arial"/>
      <family val="2"/>
    </font>
    <font>
      <b/>
      <sz val="7"/>
      <color rgb="FF000000"/>
      <name val="Arial"/>
      <family val="2"/>
    </font>
    <font>
      <sz val="7"/>
      <color rgb="FF000000"/>
      <name val="Times New Roman"/>
      <family val="1"/>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9" fillId="0" borderId="0" applyNumberFormat="0" applyFill="0" applyBorder="0" applyAlignment="0" applyProtection="0"/>
    <xf numFmtId="0" fontId="21" fillId="4" borderId="0"/>
  </cellStyleXfs>
  <cellXfs count="162">
    <xf numFmtId="0" fontId="0" fillId="0" borderId="0" xfId="0"/>
    <xf numFmtId="0" fontId="1" fillId="2" borderId="1" xfId="0" applyFont="1"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left" vertical="top"/>
    </xf>
    <xf numFmtId="0" fontId="0" fillId="3" borderId="0" xfId="0" applyFill="1" applyBorder="1" applyAlignment="1">
      <alignment horizontal="left" vertical="top"/>
    </xf>
    <xf numFmtId="0" fontId="0" fillId="2" borderId="4" xfId="0" applyFill="1" applyBorder="1" applyAlignment="1">
      <alignment horizontal="center" vertical="top"/>
    </xf>
    <xf numFmtId="0" fontId="0" fillId="2" borderId="0" xfId="0" applyFill="1" applyBorder="1" applyAlignment="1">
      <alignment horizontal="center" vertical="top"/>
    </xf>
    <xf numFmtId="0" fontId="0" fillId="2" borderId="5" xfId="0" applyFill="1" applyBorder="1" applyAlignment="1">
      <alignment horizontal="center" vertical="top"/>
    </xf>
    <xf numFmtId="0" fontId="0" fillId="2" borderId="4" xfId="0" applyFill="1" applyBorder="1" applyAlignment="1">
      <alignment horizontal="center" vertical="top"/>
    </xf>
    <xf numFmtId="0" fontId="2" fillId="0" borderId="0" xfId="0" applyFont="1" applyFill="1" applyBorder="1" applyAlignment="1">
      <alignment horizontal="left" vertical="top"/>
    </xf>
    <xf numFmtId="0" fontId="0" fillId="0" borderId="5" xfId="0" applyFill="1" applyBorder="1" applyAlignment="1">
      <alignment horizontal="left" vertical="top"/>
    </xf>
    <xf numFmtId="0" fontId="0" fillId="2" borderId="4" xfId="0" applyFill="1" applyBorder="1" applyAlignment="1">
      <alignment horizontal="right" vertical="top"/>
    </xf>
    <xf numFmtId="0" fontId="3" fillId="2" borderId="4" xfId="0" applyFont="1" applyFill="1" applyBorder="1" applyAlignment="1">
      <alignment horizontal="left" vertical="top"/>
    </xf>
    <xf numFmtId="0" fontId="0" fillId="0" borderId="0" xfId="0" applyFill="1" applyBorder="1" applyAlignment="1">
      <alignment horizontal="left" vertical="top"/>
    </xf>
    <xf numFmtId="0" fontId="0" fillId="0" borderId="5" xfId="0" applyFill="1" applyBorder="1" applyAlignment="1">
      <alignment horizontal="left" vertical="top"/>
    </xf>
    <xf numFmtId="0" fontId="6" fillId="2" borderId="6" xfId="0" applyFont="1" applyFill="1" applyBorder="1" applyAlignment="1">
      <alignment horizontal="left" vertical="center" wrapText="1" indent="22"/>
    </xf>
    <xf numFmtId="0" fontId="7" fillId="2" borderId="7" xfId="0" applyFont="1" applyFill="1" applyBorder="1" applyAlignment="1">
      <alignment horizontal="left" vertical="center" wrapText="1" indent="22"/>
    </xf>
    <xf numFmtId="0" fontId="7" fillId="2" borderId="8" xfId="0" applyFont="1" applyFill="1" applyBorder="1" applyAlignment="1">
      <alignment horizontal="left" vertical="center" wrapText="1" indent="22"/>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20" xfId="0" applyFill="1" applyBorder="1" applyAlignment="1">
      <alignment horizontal="left" vertical="top" wrapText="1"/>
    </xf>
    <xf numFmtId="37" fontId="10" fillId="2" borderId="0" xfId="0" applyNumberFormat="1" applyFont="1" applyFill="1" applyBorder="1" applyAlignment="1">
      <alignment horizontal="left"/>
    </xf>
    <xf numFmtId="9" fontId="0" fillId="2" borderId="0" xfId="2" applyFont="1" applyFill="1" applyBorder="1" applyAlignment="1">
      <alignment horizontal="left"/>
    </xf>
    <xf numFmtId="0" fontId="0" fillId="2" borderId="6" xfId="0" applyFill="1" applyBorder="1" applyAlignment="1">
      <alignment horizontal="left" vertical="top" wrapText="1"/>
    </xf>
    <xf numFmtId="37" fontId="0" fillId="2" borderId="0" xfId="0" applyNumberFormat="1" applyFill="1" applyBorder="1" applyAlignment="1">
      <alignment horizontal="left" vertical="top"/>
    </xf>
    <xf numFmtId="0" fontId="2" fillId="3" borderId="0" xfId="0" applyFont="1" applyFill="1" applyBorder="1" applyAlignment="1">
      <alignment horizontal="left"/>
    </xf>
    <xf numFmtId="0" fontId="3" fillId="2" borderId="6" xfId="0" applyFont="1" applyFill="1" applyBorder="1" applyAlignment="1">
      <alignment horizontal="left" vertical="top" wrapText="1"/>
    </xf>
    <xf numFmtId="0" fontId="2" fillId="3" borderId="0" xfId="0" applyFont="1" applyFill="1" applyBorder="1" applyAlignment="1">
      <alignment horizontal="left" vertical="top"/>
    </xf>
    <xf numFmtId="0" fontId="11" fillId="3" borderId="0" xfId="0" applyFont="1" applyFill="1" applyBorder="1" applyAlignment="1">
      <alignment horizontal="left" vertical="top"/>
    </xf>
    <xf numFmtId="0" fontId="3" fillId="0" borderId="6"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20" xfId="0" applyFill="1" applyBorder="1" applyAlignment="1">
      <alignment horizontal="left" vertical="top" wrapText="1"/>
    </xf>
    <xf numFmtId="0" fontId="2" fillId="2" borderId="0" xfId="0" applyFont="1" applyFill="1" applyBorder="1" applyAlignment="1">
      <alignment horizontal="left" vertical="top" wrapText="1"/>
    </xf>
    <xf numFmtId="37" fontId="9" fillId="0" borderId="21" xfId="0" applyNumberFormat="1" applyFont="1" applyFill="1" applyBorder="1" applyAlignment="1">
      <alignment horizontal="right" wrapText="1"/>
    </xf>
    <xf numFmtId="37" fontId="9" fillId="0" borderId="22" xfId="0" applyNumberFormat="1" applyFont="1" applyFill="1" applyBorder="1" applyAlignment="1">
      <alignment horizontal="right" wrapText="1"/>
    </xf>
    <xf numFmtId="0" fontId="3" fillId="0" borderId="6" xfId="0" applyFont="1" applyFill="1" applyBorder="1" applyAlignment="1">
      <alignment horizontal="left" wrapText="1"/>
    </xf>
    <xf numFmtId="0" fontId="0" fillId="0" borderId="7" xfId="0" applyFill="1" applyBorder="1" applyAlignment="1">
      <alignment horizontal="left" wrapText="1"/>
    </xf>
    <xf numFmtId="0" fontId="0" fillId="0" borderId="20" xfId="0" applyFill="1" applyBorder="1" applyAlignment="1">
      <alignment horizontal="left" wrapText="1"/>
    </xf>
    <xf numFmtId="0" fontId="2" fillId="2" borderId="0" xfId="0" applyFont="1" applyFill="1" applyBorder="1" applyAlignment="1">
      <alignment horizontal="left" vertical="top"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20" xfId="0" applyFill="1" applyBorder="1" applyAlignment="1">
      <alignment horizontal="left" vertical="center" wrapText="1"/>
    </xf>
    <xf numFmtId="0" fontId="2" fillId="2" borderId="6" xfId="0" applyFont="1" applyFill="1" applyBorder="1" applyAlignment="1">
      <alignment horizontal="left" wrapText="1"/>
    </xf>
    <xf numFmtId="0" fontId="0" fillId="2" borderId="7" xfId="0" applyFill="1" applyBorder="1" applyAlignment="1">
      <alignment horizontal="left" wrapText="1"/>
    </xf>
    <xf numFmtId="0" fontId="0" fillId="2" borderId="20" xfId="0" applyFill="1" applyBorder="1" applyAlignment="1">
      <alignment horizontal="left" wrapText="1"/>
    </xf>
    <xf numFmtId="0" fontId="12" fillId="3" borderId="0" xfId="0" applyFont="1" applyFill="1" applyBorder="1" applyAlignment="1">
      <alignment horizontal="left"/>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0" fillId="2" borderId="23" xfId="0" applyFill="1" applyBorder="1" applyAlignment="1">
      <alignment horizontal="center" vertical="top"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0" fillId="2" borderId="27" xfId="0" applyFill="1" applyBorder="1" applyAlignment="1">
      <alignment horizontal="center" vertical="top" wrapText="1"/>
    </xf>
    <xf numFmtId="0" fontId="14" fillId="2" borderId="0" xfId="0" applyFont="1" applyFill="1" applyBorder="1" applyAlignment="1">
      <alignment horizontal="center" vertical="center"/>
    </xf>
    <xf numFmtId="0" fontId="14" fillId="3" borderId="0" xfId="0" applyFont="1" applyFill="1" applyBorder="1" applyAlignment="1">
      <alignment horizontal="center" vertical="center"/>
    </xf>
    <xf numFmtId="0" fontId="0" fillId="0" borderId="28" xfId="0" applyFill="1" applyBorder="1" applyAlignment="1">
      <alignment horizontal="left" vertical="top" wrapText="1"/>
    </xf>
    <xf numFmtId="164" fontId="9" fillId="0" borderId="21" xfId="0" applyNumberFormat="1" applyFont="1" applyFill="1" applyBorder="1" applyAlignment="1">
      <alignment horizontal="center" vertical="center" wrapText="1"/>
    </xf>
    <xf numFmtId="165" fontId="15" fillId="2" borderId="0" xfId="1" applyNumberFormat="1" applyFont="1" applyFill="1" applyBorder="1" applyAlignment="1">
      <alignment horizontal="left" vertical="top"/>
    </xf>
    <xf numFmtId="165" fontId="11" fillId="3" borderId="0" xfId="0" applyNumberFormat="1" applyFont="1" applyFill="1" applyBorder="1" applyAlignment="1">
      <alignment horizontal="left" vertical="top"/>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20" xfId="0" applyFill="1" applyBorder="1" applyAlignment="1">
      <alignment horizontal="left" vertical="top" wrapText="1"/>
    </xf>
    <xf numFmtId="0" fontId="7" fillId="0" borderId="21" xfId="0" applyFont="1" applyFill="1" applyBorder="1" applyAlignment="1">
      <alignment horizontal="left" vertical="top" wrapText="1"/>
    </xf>
    <xf numFmtId="0" fontId="7" fillId="0" borderId="22"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164" fontId="9" fillId="0" borderId="0" xfId="0" applyNumberFormat="1" applyFont="1" applyFill="1" applyBorder="1" applyAlignment="1">
      <alignment horizontal="left" vertical="top" wrapText="1"/>
    </xf>
    <xf numFmtId="0" fontId="0" fillId="0" borderId="5" xfId="0" applyFill="1" applyBorder="1" applyAlignment="1">
      <alignment horizontal="left" vertical="top" wrapText="1"/>
    </xf>
    <xf numFmtId="0" fontId="3" fillId="0" borderId="4" xfId="0" applyFont="1" applyFill="1" applyBorder="1" applyAlignment="1">
      <alignment horizontal="left" vertical="top"/>
    </xf>
    <xf numFmtId="0" fontId="0" fillId="2" borderId="29" xfId="0" applyFill="1" applyBorder="1" applyAlignment="1">
      <alignment horizontal="left" vertical="top"/>
    </xf>
    <xf numFmtId="0" fontId="0" fillId="0" borderId="30" xfId="0" applyFill="1" applyBorder="1" applyAlignment="1">
      <alignment horizontal="left" vertical="top"/>
    </xf>
    <xf numFmtId="0" fontId="0" fillId="0" borderId="31" xfId="0" applyFill="1" applyBorder="1" applyAlignment="1">
      <alignment horizontal="left" vertical="top"/>
    </xf>
    <xf numFmtId="0" fontId="8" fillId="2" borderId="1" xfId="3" applyFont="1" applyFill="1" applyBorder="1" applyAlignment="1">
      <alignment horizontal="left" vertical="top"/>
    </xf>
    <xf numFmtId="0" fontId="8" fillId="2" borderId="2" xfId="3" applyFont="1" applyFill="1" applyBorder="1" applyAlignment="1">
      <alignment horizontal="left" vertical="top"/>
    </xf>
    <xf numFmtId="0" fontId="18" fillId="2" borderId="2" xfId="3" applyFont="1" applyFill="1" applyBorder="1" applyAlignment="1">
      <alignment horizontal="left" vertical="top"/>
    </xf>
    <xf numFmtId="0" fontId="18" fillId="2" borderId="3" xfId="3" applyFont="1" applyFill="1" applyBorder="1" applyAlignment="1">
      <alignment horizontal="left" vertical="top"/>
    </xf>
    <xf numFmtId="0" fontId="2" fillId="2" borderId="0" xfId="3" applyFill="1" applyBorder="1" applyAlignment="1">
      <alignment horizontal="left" vertical="top"/>
    </xf>
    <xf numFmtId="0" fontId="4" fillId="2" borderId="4" xfId="3" applyFont="1" applyFill="1" applyBorder="1" applyAlignment="1">
      <alignment horizontal="left" vertical="top"/>
    </xf>
    <xf numFmtId="0" fontId="8" fillId="2" borderId="0" xfId="3" applyFont="1" applyFill="1" applyBorder="1" applyAlignment="1">
      <alignment horizontal="left" vertical="top"/>
    </xf>
    <xf numFmtId="0" fontId="18" fillId="2" borderId="0" xfId="3" applyFont="1" applyFill="1" applyBorder="1" applyAlignment="1">
      <alignment horizontal="left" vertical="top"/>
    </xf>
    <xf numFmtId="0" fontId="18" fillId="2" borderId="5" xfId="3" applyFont="1" applyFill="1" applyBorder="1" applyAlignment="1">
      <alignment horizontal="left" vertical="top"/>
    </xf>
    <xf numFmtId="0" fontId="19" fillId="2" borderId="0" xfId="4" applyFill="1" applyBorder="1" applyAlignment="1">
      <alignment horizontal="left" vertical="top"/>
    </xf>
    <xf numFmtId="0" fontId="20" fillId="2" borderId="4" xfId="3" applyFont="1" applyFill="1" applyBorder="1" applyAlignment="1">
      <alignment horizontal="left" vertical="top"/>
    </xf>
    <xf numFmtId="0" fontId="20" fillId="3" borderId="4" xfId="5" applyNumberFormat="1" applyFont="1" applyFill="1" applyBorder="1" applyAlignment="1">
      <alignment horizontal="justify" vertical="top" wrapText="1"/>
    </xf>
    <xf numFmtId="0" fontId="20" fillId="2" borderId="0" xfId="0" applyFont="1" applyFill="1" applyBorder="1" applyAlignment="1">
      <alignment horizontal="justify" vertical="top" wrapText="1"/>
    </xf>
    <xf numFmtId="0" fontId="20" fillId="2" borderId="5" xfId="0" applyFont="1" applyFill="1" applyBorder="1" applyAlignment="1">
      <alignment horizontal="justify" vertical="top" wrapText="1"/>
    </xf>
    <xf numFmtId="0" fontId="20" fillId="3" borderId="4" xfId="5" applyNumberFormat="1" applyFont="1" applyFill="1" applyBorder="1" applyAlignment="1">
      <alignment horizontal="justify" vertical="top" wrapText="1"/>
    </xf>
    <xf numFmtId="0" fontId="20" fillId="2" borderId="0" xfId="0" applyFont="1" applyFill="1" applyBorder="1" applyAlignment="1">
      <alignment horizontal="justify" vertical="top" wrapText="1"/>
    </xf>
    <xf numFmtId="0" fontId="20" fillId="2" borderId="5" xfId="0" applyFont="1" applyFill="1" applyBorder="1" applyAlignment="1">
      <alignment horizontal="justify" vertical="top" wrapText="1"/>
    </xf>
    <xf numFmtId="0" fontId="20" fillId="0" borderId="4" xfId="5" applyNumberFormat="1" applyFont="1" applyFill="1" applyBorder="1" applyAlignment="1">
      <alignment horizontal="justify" vertical="top" wrapText="1"/>
    </xf>
    <xf numFmtId="0" fontId="0" fillId="0" borderId="0" xfId="0" applyFill="1" applyBorder="1" applyAlignment="1">
      <alignment horizontal="justify" vertical="top" wrapText="1"/>
    </xf>
    <xf numFmtId="0" fontId="0" fillId="0" borderId="5" xfId="0" applyFill="1" applyBorder="1" applyAlignment="1">
      <alignment horizontal="justify" vertical="top" wrapText="1"/>
    </xf>
    <xf numFmtId="0" fontId="20" fillId="3" borderId="4" xfId="5" applyNumberFormat="1" applyFont="1" applyFill="1" applyBorder="1" applyAlignment="1">
      <alignment horizontal="fill" vertical="top" wrapText="1"/>
    </xf>
    <xf numFmtId="0" fontId="9" fillId="2" borderId="0" xfId="3" applyFont="1" applyFill="1" applyBorder="1" applyAlignment="1">
      <alignment horizontal="fill" vertical="top" wrapText="1"/>
    </xf>
    <xf numFmtId="0" fontId="9" fillId="2" borderId="5" xfId="3" applyFont="1" applyFill="1" applyBorder="1" applyAlignment="1">
      <alignment horizontal="fill" vertical="top" wrapText="1"/>
    </xf>
    <xf numFmtId="0" fontId="4" fillId="3" borderId="4" xfId="5" applyNumberFormat="1" applyFont="1" applyFill="1" applyBorder="1" applyAlignment="1">
      <alignment horizontal="justify" vertical="top" wrapText="1"/>
    </xf>
    <xf numFmtId="0" fontId="22" fillId="2" borderId="0" xfId="3" applyFont="1" applyFill="1" applyBorder="1" applyAlignment="1">
      <alignment horizontal="justify" vertical="top" wrapText="1"/>
    </xf>
    <xf numFmtId="0" fontId="22" fillId="2" borderId="5" xfId="3" applyFont="1" applyFill="1" applyBorder="1" applyAlignment="1">
      <alignment horizontal="justify" vertical="top" wrapText="1"/>
    </xf>
    <xf numFmtId="0" fontId="2" fillId="2" borderId="0" xfId="3" applyFont="1" applyFill="1" applyBorder="1" applyAlignment="1">
      <alignment horizontal="left" vertical="top"/>
    </xf>
    <xf numFmtId="0" fontId="13" fillId="2" borderId="0" xfId="0" applyFont="1" applyFill="1" applyBorder="1" applyAlignment="1">
      <alignment horizontal="justify" vertical="top" wrapText="1"/>
    </xf>
    <xf numFmtId="0" fontId="13" fillId="2" borderId="5" xfId="0" applyFont="1" applyFill="1" applyBorder="1" applyAlignment="1">
      <alignment horizontal="justify" vertical="top" wrapText="1"/>
    </xf>
    <xf numFmtId="0" fontId="9" fillId="2" borderId="0" xfId="3" applyFont="1" applyFill="1" applyBorder="1" applyAlignment="1">
      <alignment horizontal="justify" vertical="top" wrapText="1"/>
    </xf>
    <xf numFmtId="0" fontId="9" fillId="2" borderId="5" xfId="3" applyFont="1" applyFill="1" applyBorder="1" applyAlignment="1">
      <alignment horizontal="justify" vertical="top" wrapText="1"/>
    </xf>
    <xf numFmtId="0" fontId="0" fillId="2" borderId="0" xfId="0" applyFill="1" applyBorder="1" applyAlignment="1">
      <alignment horizontal="justify" vertical="top" wrapText="1"/>
    </xf>
    <xf numFmtId="0" fontId="0" fillId="2" borderId="5" xfId="0" applyFill="1" applyBorder="1" applyAlignment="1">
      <alignment horizontal="justify" vertical="top" wrapText="1"/>
    </xf>
    <xf numFmtId="0" fontId="20" fillId="3" borderId="4" xfId="5" applyNumberFormat="1" applyFont="1" applyFill="1" applyBorder="1" applyAlignment="1">
      <alignment horizontal="fill" vertical="top"/>
    </xf>
    <xf numFmtId="0" fontId="2" fillId="2" borderId="0" xfId="3" applyFill="1" applyBorder="1" applyAlignment="1">
      <alignment horizontal="fill" vertical="top"/>
    </xf>
    <xf numFmtId="0" fontId="2" fillId="2" borderId="5" xfId="3" applyFill="1" applyBorder="1" applyAlignment="1">
      <alignment horizontal="fill" vertical="top"/>
    </xf>
    <xf numFmtId="0" fontId="20" fillId="3" borderId="4" xfId="5" applyNumberFormat="1" applyFont="1" applyFill="1" applyBorder="1" applyAlignment="1">
      <alignment horizontal="justify" vertical="top"/>
    </xf>
    <xf numFmtId="0" fontId="2" fillId="2" borderId="0" xfId="3" applyFont="1" applyFill="1" applyBorder="1" applyAlignment="1">
      <alignment horizontal="justify"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20" fillId="3" borderId="4" xfId="5" applyNumberFormat="1" applyFont="1" applyFill="1" applyBorder="1" applyAlignment="1">
      <alignment horizontal="justify" vertical="top"/>
    </xf>
    <xf numFmtId="0" fontId="2" fillId="2" borderId="0" xfId="3" applyFont="1" applyFill="1" applyBorder="1" applyAlignment="1">
      <alignment horizontal="justify" vertical="top"/>
    </xf>
    <xf numFmtId="0" fontId="0" fillId="2" borderId="5" xfId="0" applyFill="1" applyBorder="1" applyAlignment="1">
      <alignment horizontal="left" vertical="top"/>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8" fillId="2" borderId="29" xfId="3" applyFont="1" applyFill="1" applyBorder="1" applyAlignment="1">
      <alignment horizontal="left" vertical="top"/>
    </xf>
    <xf numFmtId="0" fontId="8" fillId="2" borderId="30" xfId="3" applyFont="1" applyFill="1" applyBorder="1" applyAlignment="1">
      <alignment horizontal="left" vertical="top"/>
    </xf>
    <xf numFmtId="0" fontId="18" fillId="2" borderId="30" xfId="3" applyFont="1" applyFill="1" applyBorder="1" applyAlignment="1">
      <alignment horizontal="left" vertical="top"/>
    </xf>
    <xf numFmtId="0" fontId="18" fillId="2" borderId="31" xfId="3" applyFont="1" applyFill="1" applyBorder="1" applyAlignment="1">
      <alignment horizontal="left" vertical="top"/>
    </xf>
    <xf numFmtId="0" fontId="2" fillId="2" borderId="4" xfId="3" applyFill="1" applyBorder="1" applyAlignment="1">
      <alignment horizontal="left" vertical="top"/>
    </xf>
    <xf numFmtId="0" fontId="2" fillId="2" borderId="5" xfId="3" applyFill="1" applyBorder="1" applyAlignment="1">
      <alignment horizontal="left" vertical="top"/>
    </xf>
    <xf numFmtId="0" fontId="3" fillId="2" borderId="4" xfId="3" applyFont="1" applyFill="1" applyBorder="1" applyAlignment="1">
      <alignment horizontal="left" vertical="top" wrapText="1"/>
    </xf>
    <xf numFmtId="0" fontId="2" fillId="2" borderId="0" xfId="3" applyFill="1" applyBorder="1" applyAlignment="1">
      <alignment horizontal="left" vertical="top" wrapText="1"/>
    </xf>
    <xf numFmtId="0" fontId="2" fillId="2" borderId="5" xfId="3" applyFill="1" applyBorder="1" applyAlignment="1">
      <alignment horizontal="left" vertical="top" wrapText="1"/>
    </xf>
    <xf numFmtId="0" fontId="1" fillId="2" borderId="4" xfId="3" applyFont="1" applyFill="1" applyBorder="1" applyAlignment="1">
      <alignment horizontal="left" vertical="top"/>
    </xf>
    <xf numFmtId="0" fontId="2" fillId="2" borderId="4" xfId="3" applyFill="1" applyBorder="1" applyAlignment="1">
      <alignment horizontal="center" vertical="top"/>
    </xf>
    <xf numFmtId="0" fontId="2" fillId="2" borderId="0" xfId="3" applyFill="1" applyBorder="1" applyAlignment="1">
      <alignment horizontal="center" vertical="top"/>
    </xf>
    <xf numFmtId="0" fontId="2" fillId="2" borderId="5" xfId="3" applyFill="1" applyBorder="1" applyAlignment="1">
      <alignment horizontal="center" vertical="top"/>
    </xf>
    <xf numFmtId="0" fontId="3" fillId="2" borderId="4" xfId="3" applyFont="1" applyFill="1" applyBorder="1" applyAlignment="1">
      <alignment horizontal="left" vertical="top"/>
    </xf>
    <xf numFmtId="0" fontId="2" fillId="2" borderId="0" xfId="3" applyFill="1" applyBorder="1" applyAlignment="1">
      <alignment horizontal="left" vertical="top"/>
    </xf>
    <xf numFmtId="0" fontId="2" fillId="2" borderId="5" xfId="3" applyFill="1" applyBorder="1" applyAlignment="1">
      <alignment horizontal="left" vertical="top"/>
    </xf>
    <xf numFmtId="0" fontId="3" fillId="0" borderId="4" xfId="3" applyFont="1" applyBorder="1"/>
    <xf numFmtId="0" fontId="23" fillId="0" borderId="0" xfId="3" applyFont="1" applyBorder="1"/>
    <xf numFmtId="0" fontId="23" fillId="0" borderId="5" xfId="3" applyFont="1" applyBorder="1"/>
    <xf numFmtId="0" fontId="2" fillId="2" borderId="29" xfId="3" applyFill="1" applyBorder="1" applyAlignment="1">
      <alignment horizontal="left" vertical="top"/>
    </xf>
    <xf numFmtId="0" fontId="2" fillId="2" borderId="30" xfId="3" applyFill="1" applyBorder="1" applyAlignment="1">
      <alignment horizontal="left" vertical="top"/>
    </xf>
    <xf numFmtId="0" fontId="2" fillId="2" borderId="31" xfId="3" applyFill="1" applyBorder="1" applyAlignment="1">
      <alignment horizontal="left" vertical="top"/>
    </xf>
    <xf numFmtId="0" fontId="0" fillId="0" borderId="12" xfId="0" applyFill="1" applyBorder="1" applyAlignment="1">
      <alignment horizontal="left" vertical="top" wrapText="1"/>
    </xf>
    <xf numFmtId="0" fontId="0" fillId="0" borderId="18" xfId="0" applyFill="1" applyBorder="1" applyAlignment="1">
      <alignment horizontal="left" vertical="top" wrapText="1"/>
    </xf>
    <xf numFmtId="164" fontId="9" fillId="0" borderId="21" xfId="0" applyNumberFormat="1" applyFont="1" applyFill="1" applyBorder="1" applyAlignment="1">
      <alignment horizontal="center" wrapText="1"/>
    </xf>
    <xf numFmtId="164" fontId="9" fillId="0" borderId="21" xfId="0" applyNumberFormat="1" applyFont="1" applyFill="1" applyBorder="1" applyAlignment="1">
      <alignment horizontal="center" vertical="top" wrapText="1"/>
    </xf>
    <xf numFmtId="37" fontId="9" fillId="0" borderId="21" xfId="0" applyNumberFormat="1" applyFont="1" applyFill="1" applyBorder="1" applyAlignment="1">
      <alignment horizontal="right" vertical="center" wrapText="1"/>
    </xf>
    <xf numFmtId="37" fontId="9" fillId="0" borderId="22" xfId="0" applyNumberFormat="1" applyFont="1" applyFill="1" applyBorder="1" applyAlignment="1">
      <alignment horizontal="right" vertical="center" wrapText="1"/>
    </xf>
    <xf numFmtId="0" fontId="13" fillId="0" borderId="2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8" xfId="0" applyFill="1" applyBorder="1" applyAlignment="1">
      <alignment horizontal="center" vertical="center" wrapText="1"/>
    </xf>
    <xf numFmtId="0" fontId="2" fillId="0" borderId="0" xfId="0" applyFont="1" applyFill="1" applyBorder="1" applyAlignment="1">
      <alignment horizontal="left" vertical="top" wrapText="1"/>
    </xf>
  </cellXfs>
  <cellStyles count="6">
    <cellStyle name="Comma" xfId="1" builtinId="3"/>
    <cellStyle name="Hyperlink" xfId="4" builtinId="8"/>
    <cellStyle name="Normal" xfId="0" builtinId="0"/>
    <cellStyle name="Normal 2" xfId="3"/>
    <cellStyle name="Normal_P010"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Y_GCS/Regulatory%20Financial%20Reporting/US%20DEPARTMENT%20OF%20COMMERCE%20REPORTING/Fuel%20Reporting/2020/Q3/Inputs/3.%2009%202020%20September%20Fuel%20Report%20(including%20C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PCon incl. CMQ"/>
      <sheetName val="CPCon"/>
      <sheetName val="Canada"/>
      <sheetName val="DME"/>
      <sheetName val="USA"/>
      <sheetName val="SOO"/>
      <sheetName val="DH"/>
      <sheetName val="BExRepositorySheet"/>
      <sheetName val="CMQ - CAN"/>
      <sheetName val="CMQ - US"/>
      <sheetName val="Worksheet"/>
      <sheetName val="Worksheet with CMQ"/>
      <sheetName val="Sheet1"/>
      <sheetName val="2016 GTM restat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6</v>
          </cell>
        </row>
        <row r="2">
          <cell r="B2">
            <v>3.785412</v>
          </cell>
        </row>
      </sheetData>
      <sheetData sheetId="13">
        <row r="13">
          <cell r="B13">
            <v>23084269.992074981</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tabSelected="1" zoomScale="130" zoomScaleNormal="130" workbookViewId="0">
      <selection activeCell="A14" sqref="A14:C14"/>
    </sheetView>
  </sheetViews>
  <sheetFormatPr defaultRowHeight="12.75" x14ac:dyDescent="0.2"/>
  <cols>
    <col min="1" max="1" width="34.5" style="4" customWidth="1"/>
    <col min="2" max="2" width="9" style="14" customWidth="1"/>
    <col min="3" max="3" width="10.83203125" style="14" customWidth="1"/>
    <col min="4" max="4" width="4.1640625" style="14" customWidth="1"/>
    <col min="5" max="5" width="16.33203125" style="14" customWidth="1"/>
    <col min="6" max="6" width="16.1640625" style="14" customWidth="1"/>
    <col min="7" max="7" width="3.1640625" style="4" customWidth="1"/>
    <col min="8" max="8" width="10.1640625" style="4" customWidth="1"/>
    <col min="9" max="9" width="11.5" style="4" customWidth="1"/>
    <col min="10" max="10" width="10" style="4" customWidth="1"/>
    <col min="11" max="11" width="8.5" style="4" customWidth="1"/>
    <col min="12" max="12" width="12.5" style="5" customWidth="1"/>
    <col min="13" max="16384" width="9.33203125" style="4"/>
  </cols>
  <sheetData>
    <row r="1" spans="1:12" ht="18.75" customHeight="1" x14ac:dyDescent="0.2">
      <c r="A1" s="1" t="s">
        <v>0</v>
      </c>
      <c r="B1" s="2"/>
      <c r="C1" s="2"/>
      <c r="D1" s="2"/>
      <c r="E1" s="2"/>
      <c r="F1" s="3"/>
    </row>
    <row r="2" spans="1:12" ht="18" customHeight="1" x14ac:dyDescent="0.2">
      <c r="A2" s="6" t="s">
        <v>1</v>
      </c>
      <c r="B2" s="7"/>
      <c r="C2" s="7"/>
      <c r="D2" s="7"/>
      <c r="E2" s="7"/>
      <c r="F2" s="8"/>
    </row>
    <row r="3" spans="1:12" ht="11.1" customHeight="1" x14ac:dyDescent="0.2">
      <c r="A3" s="9"/>
      <c r="E3" s="10" t="s">
        <v>2</v>
      </c>
      <c r="F3" s="11"/>
    </row>
    <row r="4" spans="1:12" ht="24.75" customHeight="1" x14ac:dyDescent="0.2">
      <c r="A4" s="12"/>
      <c r="E4" s="10" t="s">
        <v>3</v>
      </c>
      <c r="F4" s="11"/>
    </row>
    <row r="5" spans="1:12" ht="9.9499999999999993" customHeight="1" x14ac:dyDescent="0.2">
      <c r="A5" s="13" t="s">
        <v>4</v>
      </c>
      <c r="F5" s="15"/>
      <c r="H5" s="14"/>
    </row>
    <row r="6" spans="1:12" ht="48.75" customHeight="1" x14ac:dyDescent="0.2">
      <c r="A6" s="16" t="s">
        <v>5</v>
      </c>
      <c r="B6" s="17"/>
      <c r="C6" s="17"/>
      <c r="D6" s="17"/>
      <c r="E6" s="17"/>
      <c r="F6" s="18"/>
      <c r="H6" s="161"/>
    </row>
    <row r="7" spans="1:12" ht="8.1" customHeight="1" x14ac:dyDescent="0.2">
      <c r="A7" s="19" t="s">
        <v>6</v>
      </c>
      <c r="B7" s="20"/>
      <c r="C7" s="21"/>
      <c r="D7" s="152"/>
      <c r="E7" s="22" t="s">
        <v>7</v>
      </c>
      <c r="F7" s="23"/>
      <c r="H7" s="14"/>
    </row>
    <row r="8" spans="1:12" ht="17.25" customHeight="1" x14ac:dyDescent="0.2">
      <c r="A8" s="24"/>
      <c r="B8" s="25"/>
      <c r="C8" s="26"/>
      <c r="D8" s="153"/>
      <c r="E8" s="27" t="s">
        <v>8</v>
      </c>
      <c r="F8" s="28" t="s">
        <v>9</v>
      </c>
      <c r="I8" s="29"/>
      <c r="J8" s="29"/>
    </row>
    <row r="9" spans="1:12" ht="24" customHeight="1" x14ac:dyDescent="0.2">
      <c r="A9" s="30" t="s">
        <v>10</v>
      </c>
      <c r="B9" s="31"/>
      <c r="C9" s="32"/>
      <c r="D9" s="154">
        <v>1</v>
      </c>
      <c r="E9" s="45">
        <v>52176</v>
      </c>
      <c r="F9" s="45">
        <v>92698</v>
      </c>
      <c r="H9" s="33"/>
      <c r="J9" s="34"/>
    </row>
    <row r="10" spans="1:12" ht="9.9499999999999993" customHeight="1" x14ac:dyDescent="0.2">
      <c r="A10" s="35" t="s">
        <v>11</v>
      </c>
      <c r="B10" s="31"/>
      <c r="C10" s="32"/>
      <c r="D10" s="155">
        <v>2</v>
      </c>
      <c r="E10" s="45">
        <v>0</v>
      </c>
      <c r="F10" s="46">
        <v>0</v>
      </c>
      <c r="H10" s="33"/>
      <c r="J10" s="34"/>
    </row>
    <row r="11" spans="1:12" x14ac:dyDescent="0.2">
      <c r="A11" s="35" t="s">
        <v>12</v>
      </c>
      <c r="B11" s="31"/>
      <c r="C11" s="32"/>
      <c r="D11" s="155">
        <v>3</v>
      </c>
      <c r="E11" s="45">
        <v>365239</v>
      </c>
      <c r="F11" s="45">
        <v>274842</v>
      </c>
      <c r="H11" s="33"/>
      <c r="I11" s="36"/>
      <c r="J11" s="34"/>
      <c r="L11" s="37"/>
    </row>
    <row r="12" spans="1:12" x14ac:dyDescent="0.2">
      <c r="A12" s="38" t="s">
        <v>13</v>
      </c>
      <c r="B12" s="31"/>
      <c r="C12" s="32"/>
      <c r="D12" s="155">
        <v>4</v>
      </c>
      <c r="E12" s="45">
        <v>25137</v>
      </c>
      <c r="F12" s="45">
        <v>34700</v>
      </c>
      <c r="H12" s="33"/>
      <c r="I12" s="36"/>
      <c r="J12" s="34"/>
      <c r="L12" s="39"/>
    </row>
    <row r="13" spans="1:12" x14ac:dyDescent="0.2">
      <c r="A13" s="35" t="s">
        <v>14</v>
      </c>
      <c r="B13" s="31"/>
      <c r="C13" s="32"/>
      <c r="D13" s="155">
        <v>5</v>
      </c>
      <c r="E13" s="45">
        <v>32433</v>
      </c>
      <c r="F13" s="45">
        <v>28612</v>
      </c>
      <c r="H13" s="33"/>
      <c r="J13" s="34"/>
      <c r="L13" s="40"/>
    </row>
    <row r="14" spans="1:12" x14ac:dyDescent="0.2">
      <c r="A14" s="41" t="s">
        <v>15</v>
      </c>
      <c r="B14" s="42"/>
      <c r="C14" s="43"/>
      <c r="D14" s="155">
        <v>6</v>
      </c>
      <c r="E14" s="45">
        <v>2255</v>
      </c>
      <c r="F14" s="45">
        <v>1603</v>
      </c>
      <c r="G14" s="44"/>
      <c r="H14" s="33"/>
      <c r="J14" s="34"/>
      <c r="L14" s="39"/>
    </row>
    <row r="15" spans="1:12" ht="12.95" customHeight="1" x14ac:dyDescent="0.2">
      <c r="A15" s="35" t="s">
        <v>16</v>
      </c>
      <c r="B15" s="31"/>
      <c r="C15" s="32"/>
      <c r="D15" s="155">
        <v>7</v>
      </c>
      <c r="E15" s="45">
        <f>SUM(E9:E14)</f>
        <v>477240</v>
      </c>
      <c r="F15" s="46">
        <f>SUM(F9:F14)</f>
        <v>432455</v>
      </c>
      <c r="G15" s="44"/>
      <c r="H15" s="33"/>
      <c r="J15" s="34"/>
    </row>
    <row r="16" spans="1:12" ht="23.25" customHeight="1" x14ac:dyDescent="0.2">
      <c r="A16" s="47" t="s">
        <v>17</v>
      </c>
      <c r="B16" s="48"/>
      <c r="C16" s="49"/>
      <c r="D16" s="154">
        <v>8</v>
      </c>
      <c r="E16" s="45">
        <v>0</v>
      </c>
      <c r="F16" s="46">
        <v>0</v>
      </c>
      <c r="G16" s="50"/>
      <c r="H16" s="33"/>
      <c r="J16" s="34"/>
    </row>
    <row r="17" spans="1:12" x14ac:dyDescent="0.2">
      <c r="A17" s="47" t="s">
        <v>18</v>
      </c>
      <c r="B17" s="48"/>
      <c r="C17" s="49"/>
      <c r="D17" s="154">
        <v>9</v>
      </c>
      <c r="E17" s="45">
        <v>142101</v>
      </c>
      <c r="F17" s="45">
        <v>137413</v>
      </c>
      <c r="G17" s="44"/>
      <c r="H17" s="33"/>
      <c r="J17" s="34"/>
      <c r="L17" s="37"/>
    </row>
    <row r="18" spans="1:12" ht="12.75" customHeight="1" x14ac:dyDescent="0.2">
      <c r="A18" s="35" t="s">
        <v>19</v>
      </c>
      <c r="B18" s="31"/>
      <c r="C18" s="32"/>
      <c r="D18" s="68">
        <v>10</v>
      </c>
      <c r="E18" s="45">
        <v>4775569</v>
      </c>
      <c r="F18" s="46">
        <v>4697131</v>
      </c>
      <c r="G18" s="44"/>
      <c r="H18" s="33"/>
      <c r="J18" s="34"/>
    </row>
    <row r="19" spans="1:12" ht="9.9499999999999993" customHeight="1" x14ac:dyDescent="0.2">
      <c r="A19" s="35" t="s">
        <v>20</v>
      </c>
      <c r="B19" s="31"/>
      <c r="C19" s="32"/>
      <c r="D19" s="68">
        <v>11</v>
      </c>
      <c r="E19" s="45">
        <v>5042</v>
      </c>
      <c r="F19" s="46">
        <v>5042</v>
      </c>
      <c r="G19" s="44"/>
      <c r="H19" s="33"/>
      <c r="J19" s="34"/>
    </row>
    <row r="20" spans="1:12" ht="27" customHeight="1" x14ac:dyDescent="0.2">
      <c r="A20" s="51" t="s">
        <v>21</v>
      </c>
      <c r="B20" s="52"/>
      <c r="C20" s="53"/>
      <c r="D20" s="68">
        <v>12</v>
      </c>
      <c r="E20" s="156">
        <v>383969</v>
      </c>
      <c r="F20" s="157">
        <v>406959</v>
      </c>
      <c r="G20" s="44"/>
      <c r="H20" s="33"/>
      <c r="J20" s="34"/>
      <c r="L20" s="37"/>
    </row>
    <row r="21" spans="1:12" ht="12.95" customHeight="1" x14ac:dyDescent="0.2">
      <c r="A21" s="35" t="s">
        <v>22</v>
      </c>
      <c r="B21" s="31"/>
      <c r="C21" s="32"/>
      <c r="D21" s="68">
        <v>13</v>
      </c>
      <c r="E21" s="45">
        <f>SUM(E15:E20)</f>
        <v>5783921</v>
      </c>
      <c r="F21" s="46">
        <f>SUM(F15:F20)</f>
        <v>5679000</v>
      </c>
      <c r="G21" s="44"/>
      <c r="H21" s="33"/>
      <c r="J21" s="34"/>
    </row>
    <row r="22" spans="1:12" ht="39" customHeight="1" x14ac:dyDescent="0.2">
      <c r="A22" s="54" t="s">
        <v>23</v>
      </c>
      <c r="B22" s="55"/>
      <c r="C22" s="56"/>
      <c r="D22" s="68">
        <v>14</v>
      </c>
      <c r="E22" s="45">
        <v>520959</v>
      </c>
      <c r="F22" s="46">
        <v>546240</v>
      </c>
      <c r="H22" s="33"/>
      <c r="J22" s="34"/>
      <c r="L22" s="39"/>
    </row>
    <row r="23" spans="1:12" x14ac:dyDescent="0.2">
      <c r="A23" s="51" t="s">
        <v>24</v>
      </c>
      <c r="B23" s="52"/>
      <c r="C23" s="53"/>
      <c r="D23" s="68">
        <v>15</v>
      </c>
      <c r="E23" s="156">
        <v>813621</v>
      </c>
      <c r="F23" s="157">
        <v>1132466</v>
      </c>
      <c r="H23" s="33"/>
      <c r="J23" s="34"/>
      <c r="L23" s="37"/>
    </row>
    <row r="24" spans="1:12" ht="15" customHeight="1" x14ac:dyDescent="0.2">
      <c r="A24" s="35" t="s">
        <v>25</v>
      </c>
      <c r="B24" s="31"/>
      <c r="C24" s="32"/>
      <c r="D24" s="68">
        <v>16</v>
      </c>
      <c r="E24" s="45">
        <v>22717</v>
      </c>
      <c r="F24" s="46">
        <v>23560</v>
      </c>
      <c r="H24" s="33"/>
      <c r="J24" s="34"/>
      <c r="L24" s="39"/>
    </row>
    <row r="25" spans="1:12" ht="9.75" customHeight="1" x14ac:dyDescent="0.2">
      <c r="A25" s="35" t="s">
        <v>26</v>
      </c>
      <c r="B25" s="31"/>
      <c r="C25" s="32"/>
      <c r="D25" s="68">
        <v>17</v>
      </c>
      <c r="E25" s="45">
        <v>986812</v>
      </c>
      <c r="F25" s="46">
        <v>973022</v>
      </c>
      <c r="H25" s="33"/>
      <c r="J25" s="34"/>
    </row>
    <row r="26" spans="1:12" ht="21.75" customHeight="1" x14ac:dyDescent="0.2">
      <c r="A26" s="51" t="s">
        <v>27</v>
      </c>
      <c r="B26" s="52"/>
      <c r="C26" s="53"/>
      <c r="D26" s="68">
        <v>18</v>
      </c>
      <c r="E26" s="45">
        <v>329750</v>
      </c>
      <c r="F26" s="46">
        <v>316556</v>
      </c>
      <c r="H26" s="33"/>
      <c r="J26" s="34"/>
      <c r="L26" s="57"/>
    </row>
    <row r="27" spans="1:12" ht="12.95" customHeight="1" x14ac:dyDescent="0.2">
      <c r="A27" s="35" t="s">
        <v>28</v>
      </c>
      <c r="B27" s="31"/>
      <c r="C27" s="32"/>
      <c r="D27" s="68">
        <v>19</v>
      </c>
      <c r="E27" s="45">
        <f>SUM(E22:E26)</f>
        <v>2673859</v>
      </c>
      <c r="F27" s="46">
        <f>SUM(F22:F26)</f>
        <v>2991844</v>
      </c>
      <c r="H27" s="33"/>
      <c r="J27" s="34"/>
    </row>
    <row r="28" spans="1:12" ht="27" customHeight="1" x14ac:dyDescent="0.2">
      <c r="A28" s="30" t="s">
        <v>29</v>
      </c>
      <c r="B28" s="31"/>
      <c r="C28" s="32"/>
      <c r="D28" s="68">
        <v>20</v>
      </c>
      <c r="E28" s="45">
        <v>0</v>
      </c>
      <c r="F28" s="46">
        <v>0</v>
      </c>
      <c r="H28" s="33"/>
      <c r="J28" s="34"/>
    </row>
    <row r="29" spans="1:12" x14ac:dyDescent="0.2">
      <c r="A29" s="35" t="s">
        <v>30</v>
      </c>
      <c r="B29" s="31"/>
      <c r="C29" s="32"/>
      <c r="D29" s="68">
        <v>21</v>
      </c>
      <c r="E29" s="45">
        <v>979935</v>
      </c>
      <c r="F29" s="46">
        <v>976369</v>
      </c>
      <c r="H29" s="33"/>
      <c r="J29" s="34"/>
    </row>
    <row r="30" spans="1:12" x14ac:dyDescent="0.2">
      <c r="A30" s="38" t="s">
        <v>31</v>
      </c>
      <c r="B30" s="31"/>
      <c r="C30" s="32"/>
      <c r="D30" s="68">
        <v>22</v>
      </c>
      <c r="E30" s="45">
        <v>2078378</v>
      </c>
      <c r="F30" s="46">
        <v>1649330</v>
      </c>
      <c r="H30" s="33"/>
      <c r="I30" s="36"/>
      <c r="J30" s="34"/>
    </row>
    <row r="31" spans="1:12" ht="9.9499999999999993" customHeight="1" x14ac:dyDescent="0.2">
      <c r="A31" s="35" t="s">
        <v>32</v>
      </c>
      <c r="B31" s="31"/>
      <c r="C31" s="32"/>
      <c r="D31" s="68">
        <v>23</v>
      </c>
      <c r="E31" s="45">
        <v>0</v>
      </c>
      <c r="F31" s="46">
        <v>0</v>
      </c>
      <c r="H31" s="33"/>
      <c r="J31" s="34"/>
    </row>
    <row r="32" spans="1:12" ht="15.75" customHeight="1" x14ac:dyDescent="0.2">
      <c r="A32" s="38" t="s">
        <v>33</v>
      </c>
      <c r="B32" s="31"/>
      <c r="C32" s="32"/>
      <c r="D32" s="68">
        <v>24</v>
      </c>
      <c r="E32" s="45">
        <v>103370</v>
      </c>
      <c r="F32" s="46">
        <v>102689</v>
      </c>
      <c r="H32" s="33"/>
      <c r="J32" s="34"/>
    </row>
    <row r="33" spans="1:12" ht="12" customHeight="1" x14ac:dyDescent="0.2">
      <c r="A33" s="58" t="s">
        <v>34</v>
      </c>
      <c r="B33" s="59"/>
      <c r="C33" s="60"/>
      <c r="D33" s="68">
        <v>25</v>
      </c>
      <c r="E33" s="45">
        <v>-51621</v>
      </c>
      <c r="F33" s="46">
        <v>-41232</v>
      </c>
      <c r="G33" s="44"/>
      <c r="H33" s="33"/>
      <c r="J33" s="34"/>
    </row>
    <row r="34" spans="1:12" ht="14.1" customHeight="1" x14ac:dyDescent="0.2">
      <c r="A34" s="51" t="s">
        <v>35</v>
      </c>
      <c r="B34" s="52"/>
      <c r="C34" s="53"/>
      <c r="D34" s="68">
        <v>26</v>
      </c>
      <c r="E34" s="45">
        <f>SUM(E28:E33)</f>
        <v>3110062</v>
      </c>
      <c r="F34" s="46">
        <f>SUM(F28:F33)</f>
        <v>2687156</v>
      </c>
      <c r="G34" s="44"/>
      <c r="H34" s="33"/>
      <c r="J34" s="34"/>
    </row>
    <row r="35" spans="1:12" ht="14.1" customHeight="1" x14ac:dyDescent="0.2">
      <c r="A35" s="51" t="s">
        <v>36</v>
      </c>
      <c r="B35" s="52"/>
      <c r="C35" s="53"/>
      <c r="D35" s="68">
        <v>27</v>
      </c>
      <c r="E35" s="45">
        <f>E27+E34</f>
        <v>5783921</v>
      </c>
      <c r="F35" s="46">
        <f>F27+F34</f>
        <v>5679000</v>
      </c>
      <c r="G35" s="44"/>
      <c r="H35" s="33"/>
      <c r="J35" s="34"/>
    </row>
    <row r="36" spans="1:12" ht="9" customHeight="1" x14ac:dyDescent="0.2">
      <c r="A36" s="61" t="s">
        <v>37</v>
      </c>
      <c r="B36" s="62" t="s">
        <v>38</v>
      </c>
      <c r="C36" s="158"/>
      <c r="D36" s="159"/>
      <c r="E36" s="62" t="s">
        <v>39</v>
      </c>
      <c r="F36" s="63"/>
    </row>
    <row r="37" spans="1:12" ht="18.75" customHeight="1" x14ac:dyDescent="0.2">
      <c r="A37" s="64"/>
      <c r="B37" s="27" t="s">
        <v>40</v>
      </c>
      <c r="C37" s="27" t="s">
        <v>41</v>
      </c>
      <c r="D37" s="160"/>
      <c r="E37" s="27" t="s">
        <v>42</v>
      </c>
      <c r="F37" s="28" t="s">
        <v>43</v>
      </c>
      <c r="H37" s="65"/>
      <c r="I37" s="65"/>
      <c r="J37" s="65"/>
      <c r="K37" s="65"/>
      <c r="L37" s="66"/>
    </row>
    <row r="38" spans="1:12" ht="12" customHeight="1" x14ac:dyDescent="0.15">
      <c r="A38" s="67" t="s">
        <v>44</v>
      </c>
      <c r="B38" s="45">
        <v>54200</v>
      </c>
      <c r="C38" s="45">
        <v>52751</v>
      </c>
      <c r="D38" s="68">
        <v>28</v>
      </c>
      <c r="E38" s="45">
        <v>154511</v>
      </c>
      <c r="F38" s="46">
        <v>180266</v>
      </c>
      <c r="G38" s="14"/>
      <c r="H38" s="69"/>
      <c r="I38" s="69"/>
      <c r="J38" s="69"/>
      <c r="K38" s="69"/>
      <c r="L38" s="70"/>
    </row>
    <row r="39" spans="1:12" ht="9.9499999999999993" customHeight="1" x14ac:dyDescent="0.15">
      <c r="A39" s="67" t="s">
        <v>45</v>
      </c>
      <c r="B39" s="45">
        <v>11138</v>
      </c>
      <c r="C39" s="45">
        <v>19216</v>
      </c>
      <c r="D39" s="68">
        <v>29</v>
      </c>
      <c r="E39" s="45">
        <v>44197</v>
      </c>
      <c r="F39" s="46">
        <v>42227</v>
      </c>
      <c r="G39" s="14"/>
      <c r="H39" s="69"/>
      <c r="I39" s="69"/>
      <c r="J39" s="69"/>
      <c r="K39" s="69"/>
      <c r="L39" s="70"/>
    </row>
    <row r="40" spans="1:12" ht="12" customHeight="1" x14ac:dyDescent="0.15">
      <c r="A40" s="67" t="s">
        <v>46</v>
      </c>
      <c r="B40" s="45">
        <f>B38+B39</f>
        <v>65338</v>
      </c>
      <c r="C40" s="45">
        <f>C38+C39</f>
        <v>71967</v>
      </c>
      <c r="D40" s="68">
        <v>30</v>
      </c>
      <c r="E40" s="45">
        <f>E38+E39</f>
        <v>198708</v>
      </c>
      <c r="F40" s="46">
        <f>F38+F39</f>
        <v>222493</v>
      </c>
      <c r="G40" s="14"/>
    </row>
    <row r="41" spans="1:12" ht="13.5" customHeight="1" x14ac:dyDescent="0.2">
      <c r="A41" s="71"/>
      <c r="B41" s="72"/>
      <c r="C41" s="73"/>
      <c r="D41" s="68"/>
      <c r="E41" s="74" t="s">
        <v>47</v>
      </c>
      <c r="F41" s="75" t="s">
        <v>48</v>
      </c>
      <c r="G41" s="14"/>
    </row>
    <row r="42" spans="1:12" x14ac:dyDescent="0.15">
      <c r="A42" s="76" t="s">
        <v>49</v>
      </c>
      <c r="B42" s="42"/>
      <c r="C42" s="43"/>
      <c r="D42" s="68">
        <v>31</v>
      </c>
      <c r="E42" s="45">
        <v>17257608</v>
      </c>
      <c r="F42" s="45">
        <v>53198612</v>
      </c>
      <c r="G42" s="14"/>
      <c r="H42" s="69"/>
      <c r="I42" s="69"/>
      <c r="J42" s="69"/>
      <c r="K42" s="69"/>
      <c r="L42" s="70"/>
    </row>
    <row r="43" spans="1:12" ht="9.9499999999999993" customHeight="1" x14ac:dyDescent="0.15">
      <c r="A43" s="76" t="s">
        <v>50</v>
      </c>
      <c r="B43" s="42"/>
      <c r="C43" s="43"/>
      <c r="D43" s="68">
        <v>32</v>
      </c>
      <c r="E43" s="45">
        <v>8590414</v>
      </c>
      <c r="F43" s="45">
        <v>26224459</v>
      </c>
      <c r="G43" s="14"/>
      <c r="H43" s="69"/>
      <c r="I43" s="69"/>
      <c r="J43" s="69"/>
      <c r="K43" s="69"/>
      <c r="L43" s="70"/>
    </row>
    <row r="44" spans="1:12" ht="9.9499999999999993" customHeight="1" x14ac:dyDescent="0.2">
      <c r="A44" s="77"/>
      <c r="B44" s="78"/>
      <c r="C44" s="78"/>
      <c r="D44" s="79"/>
      <c r="E44" s="78"/>
      <c r="F44" s="80"/>
      <c r="G44" s="14"/>
    </row>
    <row r="45" spans="1:12" ht="9.9499999999999993" customHeight="1" x14ac:dyDescent="0.2">
      <c r="A45" s="81" t="s">
        <v>51</v>
      </c>
      <c r="F45" s="15"/>
      <c r="G45" s="14"/>
    </row>
    <row r="46" spans="1:12" ht="9.9499999999999993" customHeight="1" x14ac:dyDescent="0.2">
      <c r="A46" s="82"/>
      <c r="B46" s="83"/>
      <c r="C46" s="83"/>
      <c r="D46" s="83"/>
      <c r="E46" s="83"/>
      <c r="F46" s="84"/>
    </row>
    <row r="47" spans="1:12" ht="9.9499999999999993" customHeight="1" x14ac:dyDescent="0.2"/>
    <row r="48" spans="1:12" x14ac:dyDescent="0.2">
      <c r="A48" s="29"/>
    </row>
  </sheetData>
  <mergeCells count="44">
    <mergeCell ref="A42:C42"/>
    <mergeCell ref="A43:C43"/>
    <mergeCell ref="G33:G35"/>
    <mergeCell ref="A34:C34"/>
    <mergeCell ref="A35:C35"/>
    <mergeCell ref="A36:A37"/>
    <mergeCell ref="B36:C36"/>
    <mergeCell ref="D36:D37"/>
    <mergeCell ref="E36:F36"/>
    <mergeCell ref="A28:C28"/>
    <mergeCell ref="A29:C29"/>
    <mergeCell ref="A30:C30"/>
    <mergeCell ref="A31:C31"/>
    <mergeCell ref="A32:C32"/>
    <mergeCell ref="A33:C33"/>
    <mergeCell ref="A22:C22"/>
    <mergeCell ref="A23:C23"/>
    <mergeCell ref="A24:C24"/>
    <mergeCell ref="A25:C25"/>
    <mergeCell ref="A26:C26"/>
    <mergeCell ref="A27:C27"/>
    <mergeCell ref="G14:G15"/>
    <mergeCell ref="A15:C15"/>
    <mergeCell ref="A16:C16"/>
    <mergeCell ref="A17:C17"/>
    <mergeCell ref="G17:G21"/>
    <mergeCell ref="A18:C18"/>
    <mergeCell ref="A19:C19"/>
    <mergeCell ref="A20:C20"/>
    <mergeCell ref="A21:C21"/>
    <mergeCell ref="A9:C9"/>
    <mergeCell ref="A10:C10"/>
    <mergeCell ref="A11:C11"/>
    <mergeCell ref="A12:C12"/>
    <mergeCell ref="A13:C13"/>
    <mergeCell ref="A14:C14"/>
    <mergeCell ref="A1:F1"/>
    <mergeCell ref="A2:F2"/>
    <mergeCell ref="E3:F3"/>
    <mergeCell ref="E4:F4"/>
    <mergeCell ref="A6:F6"/>
    <mergeCell ref="A7:C8"/>
    <mergeCell ref="D7:D8"/>
    <mergeCell ref="E7:F7"/>
  </mergeCells>
  <pageMargins left="0.75" right="0.25" top="0.75" bottom="0.75" header="0.3" footer="0.3"/>
  <pageSetup scale="9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topLeftCell="A31" zoomScale="170" zoomScaleNormal="170" workbookViewId="0">
      <selection activeCell="B51" sqref="B51"/>
    </sheetView>
  </sheetViews>
  <sheetFormatPr defaultColWidth="9.33203125" defaultRowHeight="12.75" x14ac:dyDescent="0.2"/>
  <cols>
    <col min="1" max="1" width="13.1640625" style="89" customWidth="1"/>
    <col min="2" max="2" width="33.6640625" style="89" customWidth="1"/>
    <col min="3" max="3" width="13" style="89" customWidth="1"/>
    <col min="4" max="4" width="13.5" style="89" customWidth="1"/>
    <col min="5" max="5" width="33" style="89" customWidth="1"/>
    <col min="6" max="6" width="9.33203125" style="89"/>
    <col min="7" max="7" width="4.1640625" style="89" customWidth="1"/>
    <col min="8" max="16384" width="9.33203125" style="89"/>
  </cols>
  <sheetData>
    <row r="1" spans="1:12" x14ac:dyDescent="0.2">
      <c r="A1" s="85"/>
      <c r="B1" s="86"/>
      <c r="C1" s="87"/>
      <c r="D1" s="87"/>
      <c r="E1" s="88"/>
    </row>
    <row r="2" spans="1:12" ht="18.75" customHeight="1" x14ac:dyDescent="0.2">
      <c r="A2" s="90" t="s">
        <v>52</v>
      </c>
      <c r="B2" s="91"/>
      <c r="C2" s="92"/>
      <c r="D2" s="92"/>
      <c r="E2" s="93"/>
      <c r="L2" s="94"/>
    </row>
    <row r="3" spans="1:12" x14ac:dyDescent="0.2">
      <c r="A3" s="90" t="s">
        <v>53</v>
      </c>
      <c r="B3" s="95"/>
      <c r="C3" s="92"/>
      <c r="D3" s="92"/>
      <c r="E3" s="93"/>
    </row>
    <row r="4" spans="1:12" ht="38.25" customHeight="1" x14ac:dyDescent="0.2">
      <c r="A4" s="96" t="s">
        <v>54</v>
      </c>
      <c r="B4" s="97"/>
      <c r="C4" s="97"/>
      <c r="D4" s="97"/>
      <c r="E4" s="98"/>
    </row>
    <row r="5" spans="1:12" ht="13.5" customHeight="1" x14ac:dyDescent="0.2">
      <c r="A5" s="99"/>
      <c r="B5" s="100"/>
      <c r="C5" s="100"/>
      <c r="D5" s="100"/>
      <c r="E5" s="101"/>
    </row>
    <row r="6" spans="1:12" x14ac:dyDescent="0.2">
      <c r="A6" s="102" t="s">
        <v>55</v>
      </c>
      <c r="B6" s="103"/>
      <c r="C6" s="103"/>
      <c r="D6" s="103"/>
      <c r="E6" s="104"/>
    </row>
    <row r="7" spans="1:12" ht="9.75" customHeight="1" x14ac:dyDescent="0.2">
      <c r="A7" s="105"/>
      <c r="B7" s="106"/>
      <c r="C7" s="106"/>
      <c r="D7" s="106"/>
      <c r="E7" s="107"/>
    </row>
    <row r="8" spans="1:12" ht="16.5" customHeight="1" x14ac:dyDescent="0.2">
      <c r="A8" s="108" t="s">
        <v>56</v>
      </c>
      <c r="B8" s="109"/>
      <c r="C8" s="109"/>
      <c r="D8" s="109"/>
      <c r="E8" s="110"/>
      <c r="F8" s="111"/>
    </row>
    <row r="9" spans="1:12" ht="11.25" customHeight="1" x14ac:dyDescent="0.2">
      <c r="A9" s="108" t="s">
        <v>57</v>
      </c>
      <c r="B9" s="112"/>
      <c r="C9" s="112"/>
      <c r="D9" s="112"/>
      <c r="E9" s="113"/>
    </row>
    <row r="10" spans="1:12" x14ac:dyDescent="0.2">
      <c r="A10" s="96"/>
      <c r="B10" s="114"/>
      <c r="C10" s="114"/>
      <c r="D10" s="114"/>
      <c r="E10" s="115"/>
    </row>
    <row r="11" spans="1:12" ht="30.75" customHeight="1" x14ac:dyDescent="0.2">
      <c r="A11" s="96" t="s">
        <v>58</v>
      </c>
      <c r="B11" s="97"/>
      <c r="C11" s="97"/>
      <c r="D11" s="97"/>
      <c r="E11" s="98"/>
    </row>
    <row r="12" spans="1:12" x14ac:dyDescent="0.2">
      <c r="A12" s="96"/>
      <c r="B12" s="114"/>
      <c r="C12" s="114"/>
      <c r="D12" s="114"/>
      <c r="E12" s="115"/>
    </row>
    <row r="13" spans="1:12" x14ac:dyDescent="0.2">
      <c r="A13" s="96" t="s">
        <v>59</v>
      </c>
      <c r="B13" s="116"/>
      <c r="C13" s="116"/>
      <c r="D13" s="116"/>
      <c r="E13" s="117"/>
    </row>
    <row r="14" spans="1:12" x14ac:dyDescent="0.2">
      <c r="A14" s="118"/>
      <c r="B14" s="119"/>
      <c r="C14" s="119"/>
      <c r="D14" s="119"/>
      <c r="E14" s="120"/>
    </row>
    <row r="15" spans="1:12" ht="57" customHeight="1" x14ac:dyDescent="0.2">
      <c r="A15" s="121" t="s">
        <v>60</v>
      </c>
      <c r="B15" s="122"/>
      <c r="C15" s="123"/>
      <c r="D15" s="123"/>
      <c r="E15" s="124"/>
      <c r="F15" s="111"/>
    </row>
    <row r="16" spans="1:12" x14ac:dyDescent="0.2">
      <c r="A16" s="125"/>
      <c r="B16" s="126"/>
      <c r="C16" s="4"/>
      <c r="D16" s="4"/>
      <c r="E16" s="127"/>
      <c r="F16" s="111"/>
    </row>
    <row r="17" spans="1:6" ht="63" customHeight="1" x14ac:dyDescent="0.2">
      <c r="A17" s="96" t="s">
        <v>61</v>
      </c>
      <c r="B17" s="128"/>
      <c r="C17" s="128"/>
      <c r="D17" s="128"/>
      <c r="E17" s="129"/>
      <c r="F17" s="111"/>
    </row>
    <row r="18" spans="1:6" x14ac:dyDescent="0.2">
      <c r="A18" s="130"/>
      <c r="B18" s="131"/>
      <c r="C18" s="132"/>
      <c r="D18" s="132"/>
      <c r="E18" s="133"/>
    </row>
    <row r="19" spans="1:6" x14ac:dyDescent="0.2">
      <c r="A19" s="85" t="s">
        <v>62</v>
      </c>
      <c r="B19" s="86" t="s">
        <v>63</v>
      </c>
      <c r="C19" s="87" t="s">
        <v>64</v>
      </c>
      <c r="D19" s="87" t="s">
        <v>65</v>
      </c>
      <c r="E19" s="88" t="s">
        <v>66</v>
      </c>
    </row>
    <row r="20" spans="1:6" x14ac:dyDescent="0.2">
      <c r="A20" s="134"/>
      <c r="E20" s="135"/>
    </row>
    <row r="21" spans="1:6" ht="36.75" customHeight="1" x14ac:dyDescent="0.2">
      <c r="A21" s="136" t="s">
        <v>67</v>
      </c>
      <c r="B21" s="137"/>
      <c r="C21" s="137"/>
      <c r="D21" s="137"/>
      <c r="E21" s="138"/>
    </row>
    <row r="22" spans="1:6" x14ac:dyDescent="0.2">
      <c r="A22" s="134"/>
      <c r="E22" s="135"/>
    </row>
    <row r="23" spans="1:6" ht="55.5" customHeight="1" x14ac:dyDescent="0.2">
      <c r="A23" s="136" t="s">
        <v>68</v>
      </c>
      <c r="B23" s="137"/>
      <c r="C23" s="137"/>
      <c r="D23" s="137"/>
      <c r="E23" s="138"/>
    </row>
    <row r="24" spans="1:6" ht="29.25" customHeight="1" x14ac:dyDescent="0.2">
      <c r="A24" s="136" t="s">
        <v>69</v>
      </c>
      <c r="B24" s="137"/>
      <c r="C24" s="137"/>
      <c r="D24" s="137"/>
      <c r="E24" s="138"/>
    </row>
    <row r="25" spans="1:6" ht="12" customHeight="1" x14ac:dyDescent="0.2">
      <c r="A25" s="139" t="s">
        <v>70</v>
      </c>
      <c r="E25" s="135"/>
    </row>
    <row r="26" spans="1:6" ht="26.25" customHeight="1" x14ac:dyDescent="0.2">
      <c r="A26" s="136" t="s">
        <v>71</v>
      </c>
      <c r="B26" s="137"/>
      <c r="C26" s="137"/>
      <c r="D26" s="137"/>
      <c r="E26" s="138"/>
    </row>
    <row r="27" spans="1:6" ht="111.75" customHeight="1" x14ac:dyDescent="0.2">
      <c r="A27" s="96" t="s">
        <v>72</v>
      </c>
      <c r="B27" s="114"/>
      <c r="C27" s="114"/>
      <c r="D27" s="114"/>
      <c r="E27" s="115"/>
    </row>
    <row r="28" spans="1:6" ht="19.5" customHeight="1" x14ac:dyDescent="0.2">
      <c r="A28" s="140" t="s">
        <v>73</v>
      </c>
      <c r="B28" s="141"/>
      <c r="C28" s="141"/>
      <c r="D28" s="141"/>
      <c r="E28" s="142"/>
    </row>
    <row r="29" spans="1:6" ht="45" customHeight="1" x14ac:dyDescent="0.2">
      <c r="A29" s="136" t="s">
        <v>74</v>
      </c>
      <c r="B29" s="137"/>
      <c r="C29" s="137"/>
      <c r="D29" s="137"/>
      <c r="E29" s="138"/>
    </row>
    <row r="30" spans="1:6" x14ac:dyDescent="0.2">
      <c r="A30" s="143" t="s">
        <v>75</v>
      </c>
      <c r="B30" s="144"/>
      <c r="C30" s="144"/>
      <c r="D30" s="144"/>
      <c r="E30" s="145"/>
    </row>
    <row r="31" spans="1:6" x14ac:dyDescent="0.2">
      <c r="A31" s="143" t="s">
        <v>76</v>
      </c>
      <c r="B31" s="144"/>
      <c r="C31" s="144"/>
      <c r="D31" s="144"/>
      <c r="E31" s="145"/>
    </row>
    <row r="32" spans="1:6" x14ac:dyDescent="0.15">
      <c r="A32" s="146" t="s">
        <v>77</v>
      </c>
      <c r="B32" s="147" t="s">
        <v>78</v>
      </c>
      <c r="C32" s="147"/>
      <c r="D32" s="147"/>
      <c r="E32" s="148" t="s">
        <v>79</v>
      </c>
    </row>
    <row r="33" spans="1:33" x14ac:dyDescent="0.2">
      <c r="A33" s="134"/>
      <c r="E33" s="135"/>
    </row>
    <row r="34" spans="1:33" x14ac:dyDescent="0.2">
      <c r="A34" s="134"/>
      <c r="E34" s="135"/>
    </row>
    <row r="35" spans="1:33" x14ac:dyDescent="0.2">
      <c r="A35" s="134"/>
      <c r="E35" s="135"/>
      <c r="AG35" s="111"/>
    </row>
    <row r="36" spans="1:33" x14ac:dyDescent="0.2">
      <c r="A36" s="134" t="s">
        <v>80</v>
      </c>
      <c r="E36" s="135"/>
    </row>
    <row r="37" spans="1:33" x14ac:dyDescent="0.2">
      <c r="A37" s="149"/>
      <c r="B37" s="150"/>
      <c r="C37" s="150"/>
      <c r="D37" s="150"/>
      <c r="E37" s="151"/>
    </row>
  </sheetData>
  <mergeCells count="21">
    <mergeCell ref="A30:E30"/>
    <mergeCell ref="A31:E31"/>
    <mergeCell ref="B32:D32"/>
    <mergeCell ref="A23:E23"/>
    <mergeCell ref="A24:E24"/>
    <mergeCell ref="A26:E26"/>
    <mergeCell ref="A27:E27"/>
    <mergeCell ref="A28:E28"/>
    <mergeCell ref="A29:E29"/>
    <mergeCell ref="A12:E12"/>
    <mergeCell ref="A13:E13"/>
    <mergeCell ref="A14:E14"/>
    <mergeCell ref="A15:E15"/>
    <mergeCell ref="A17:E17"/>
    <mergeCell ref="A21:E21"/>
    <mergeCell ref="A4:E4"/>
    <mergeCell ref="A6:E6"/>
    <mergeCell ref="A8:E8"/>
    <mergeCell ref="A9:E9"/>
    <mergeCell ref="A10:E10"/>
    <mergeCell ref="A11:E11"/>
  </mergeCells>
  <pageMargins left="0.75" right="0" top="0.25" bottom="0.25" header="0.05" footer="0.05"/>
  <pageSetup scale="8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Melody Tupas</dc:creator>
  <cp:lastModifiedBy>Melody Tupas</cp:lastModifiedBy>
  <cp:lastPrinted>2021-10-29T19:39:22Z</cp:lastPrinted>
  <dcterms:created xsi:type="dcterms:W3CDTF">2021-10-29T19:37:13Z</dcterms:created>
  <dcterms:modified xsi:type="dcterms:W3CDTF">2021-10-29T19:40:10Z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CBS3Q3.xlsx</vt:lpwstr>
  </property>
</Properties>
</file>