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2. MAJOR REPORTING\1. REI_CBS\2021\Q4 2021\1. Submission\"/>
    </mc:Choice>
  </mc:AlternateContent>
  <bookViews>
    <workbookView xWindow="0" yWindow="0" windowWidth="28800" windowHeight="12030"/>
  </bookViews>
  <sheets>
    <sheet name="Form CBS Page 1" sheetId="1" r:id="rId1"/>
    <sheet name="Form CBS Page 2" sheetId="2" r:id="rId2"/>
  </sheets>
  <externalReferences>
    <externalReference r:id="rId3"/>
  </externalReferences>
  <definedNames>
    <definedName name="Gal2Lit">[1]Worksheet!$B$2</definedName>
    <definedName name="_xlnm.Print_Area" localSheetId="0">'Form CBS Page 1'!$A:$G</definedName>
    <definedName name="_xlnm.Print_Area" localSheetId="1">'Form CBS Page 2'!$A$1:$E$37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E40" i="1"/>
  <c r="C40" i="1"/>
  <c r="B40" i="1"/>
  <c r="F34" i="1"/>
  <c r="E34" i="1"/>
  <c r="F27" i="1"/>
  <c r="F35" i="1" s="1"/>
  <c r="E27" i="1"/>
  <c r="E35" i="1" s="1"/>
  <c r="F15" i="1"/>
  <c r="F21" i="1" s="1"/>
  <c r="E15" i="1"/>
  <c r="E21" i="1" s="1"/>
</calcChain>
</file>

<file path=xl/sharedStrings.xml><?xml version="1.0" encoding="utf-8"?>
<sst xmlns="http://schemas.openxmlformats.org/spreadsheetml/2006/main" count="80" uniqueCount="80">
  <si>
    <t>SURFACE TRANSPORTATION BOARD</t>
  </si>
  <si>
    <r>
      <rPr>
        <b/>
        <sz val="8"/>
        <rFont val="Arial"/>
        <family val="34"/>
      </rPr>
      <t>QUARTERLY CONDENSED BALANCE SHEET - RAILROADS</t>
    </r>
  </si>
  <si>
    <t>OMB Clearance No. 2140-0012</t>
  </si>
  <si>
    <t>Expiration Date 11-30-2024</t>
  </si>
  <si>
    <r>
      <t>FORM CBS                QUARTER  1  [  ]    2 [</t>
    </r>
    <r>
      <rPr>
        <b/>
        <sz val="7"/>
        <rFont val="Arial"/>
        <family val="2"/>
      </rPr>
      <t xml:space="preserve">  </t>
    </r>
    <r>
      <rPr>
        <sz val="7"/>
        <rFont val="Arial"/>
        <family val="34"/>
      </rPr>
      <t xml:space="preserve"> ]    3 [   ]    4 [ X  ]       YEAR </t>
    </r>
    <r>
      <rPr>
        <u/>
        <sz val="7"/>
        <rFont val="Arial"/>
        <family val="34"/>
      </rPr>
      <t>      2021         </t>
    </r>
    <r>
      <rPr>
        <sz val="7"/>
        <rFont val="Arial"/>
        <family val="34"/>
      </rPr>
      <t xml:space="preserve">       AMENDED:  YES [   ]    NO [ X   ]</t>
    </r>
  </si>
  <si>
    <t>SOO LINE CORPORATION                                                                                                                                                                                                                                                                                120 SOUTH SIXTH STREET, SUITE 700                                                                                                                                                                                                                                  MINNEAPOLIS, MINNESOTA 55402</t>
  </si>
  <si>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</si>
  <si>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</si>
  <si>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</si>
  <si>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</si>
  <si>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</si>
  <si>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</si>
  <si>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</si>
  <si>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</si>
  <si>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</si>
  <si>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</si>
  <si>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</si>
  <si>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</si>
  <si>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</si>
  <si>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</si>
  <si>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</si>
  <si>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</si>
  <si>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</si>
  <si>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</si>
  <si>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</si>
  <si>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</si>
  <si>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</si>
  <si>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</si>
  <si>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</si>
  <si>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</si>
  <si>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</si>
  <si>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</si>
  <si>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</si>
  <si>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t>Equity in undistributed earnings (losses) of afiliated companies</t>
  </si>
  <si>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</si>
  <si>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</si>
  <si>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</si>
  <si>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</si>
  <si>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</si>
  <si>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</si>
  <si>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</si>
  <si>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</si>
  <si>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</si>
  <si>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</si>
  <si>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</si>
  <si>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</si>
  <si>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</si>
  <si>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</si>
  <si>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</si>
  <si>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</si>
  <si>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</si>
  <si>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Page 1 of 2</t>
  </si>
  <si>
    <t>REMARKS:</t>
  </si>
  <si>
    <t>1) PROPERTY SALE</t>
  </si>
  <si>
    <t>During the first quarter of 2021, the Company exchanged property and property easements in Chicago with a government agency for proceeds of $82 million including cash of $48 million and property assets at a fair value of $34 million.  Fair value was determined based on comparable market transactions.  The Company recorded a gain in the first quarter within "Other Income" of $40 million ($31 million after tax)  from the transaction, and a deferred gain of $42 million which will be recognized in income over the period of use of certain easements.</t>
  </si>
  <si>
    <t>For the twelve months ended December 31, 2021 , the Company recognized $10 million of the deferred gain into income.</t>
  </si>
  <si>
    <t>2) BUSINESS ACQUISITION</t>
  </si>
  <si>
    <t>Kansas City Southern Transaction</t>
  </si>
  <si>
    <t>On December 14, 2021, SOO's Canadian parent company, Canadian Pacific Railway Limited ("CP") completed its acquisition of Kansas City Southern ("KCS") for consideration of approximately U.S. $28 billion, representing share consideration, cash consideration, and payments to KCS of U.S. $1,400 million in the third quarter of 2021 in connection with KCS's payment of the Canadian National Railway ("CN") merger termination fees that related to KCS's termination on September 15, 2021 of the Agreement and Plan of Merger entered into by KCS and CN on May 21, 2021.</t>
  </si>
  <si>
    <t>Under the terms of the Merger Agreement, CP issued approximately 262.6 million Common Shares to existing KCS common stockholders at the exchange ratio of 2.884 Common Shares per share of KCS common stock held (valued at approximately U.S. $18.3 billion) and paid cash consideration to existing KCS stockholders of U.S. $90 per share of KCS common stock held and U.S. $37.50 per share of KCS preferred stock held for a total of approximately U.S.$8.2 billion. The cash consideration paid was financed by issuances of long-term debt of approximately U.S. $8.4 billion on November 24, 2021 and December 2, 2021.</t>
  </si>
  <si>
    <t>CP accounts for its investment in KCS of $33,371million, which includes the outside basis deferred tax liability, using the equity method of accounting while the Surface Transportation Board ("STB") considers CP's application to control KCS. Subject to final approval by the STB, CP would obtain control of KCS and expects to account for its acquisition of KCS as a business combination using the acquisition method of accounting.</t>
  </si>
  <si>
    <t xml:space="preserve">Form CBS       </t>
  </si>
  <si>
    <t>Railroad  Soo Line Corporation</t>
  </si>
  <si>
    <t>Quarter 4</t>
  </si>
  <si>
    <t xml:space="preserve">      Year 2021</t>
  </si>
  <si>
    <t xml:space="preserve">                        Amended - No</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</si>
  <si>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</si>
  <si>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</si>
  <si>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</si>
  <si>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</si>
  <si>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</si>
  <si>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</si>
  <si>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</si>
  <si>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</si>
  <si>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  Rica Chen</t>
  </si>
  <si>
    <t>Title            Manager, Regulatory Reporting</t>
  </si>
  <si>
    <t>Date  01/28/2022</t>
  </si>
  <si>
    <t>Signature _________________   /s/ Rica Chen ____________________</t>
  </si>
  <si>
    <t xml:space="preserve">                    Telephone Number +1 403 319 4995</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</si>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</sst>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2" x14ac:knownFonts="1">
    <font>
      <sz val="10"/>
      <color rgb="FF000000"/>
      <name val="Times New Roman"/>
      <charset val="204"/>
    </font>
    <font>
      <b/>
      <sz val="8"/>
      <name val="Arial"/>
      <family val="34"/>
    </font>
    <font>
      <sz val="10"/>
      <color rgb="FF000000"/>
      <name val="Times New Roman"/>
      <family val="1"/>
    </font>
    <font>
      <sz val="7"/>
      <name val="Arial"/>
      <family val="34"/>
    </font>
    <font>
      <b/>
      <sz val="7"/>
      <name val="Arial"/>
      <family val="2"/>
    </font>
    <font>
      <u/>
      <sz val="7"/>
      <name val="Arial"/>
      <family val="34"/>
    </font>
    <font>
      <sz val="8"/>
      <name val="Arial"/>
      <family val="34"/>
    </font>
    <font>
      <sz val="8"/>
      <color rgb="FF000000"/>
      <name val="Times New Roman"/>
      <family val="1"/>
    </font>
    <font>
      <b/>
      <sz val="7"/>
      <name val="Arial"/>
      <family val="34"/>
    </font>
    <font>
      <sz val="7"/>
      <color rgb="FF000000"/>
      <name val="Arial"/>
      <family val="2"/>
    </font>
    <font>
      <b/>
      <sz val="8"/>
      <color rgb="FF000000"/>
      <name val="Times New Roman"/>
      <family val="1"/>
    </font>
    <font>
      <sz val="10"/>
      <color rgb="FFFF0000"/>
      <name val="Times New Roman"/>
      <family val="1"/>
    </font>
    <font>
      <sz val="9"/>
      <color rgb="FF000000"/>
      <name val="Times New Roman"/>
      <family val="1"/>
    </font>
    <font>
      <b/>
      <sz val="10"/>
      <color rgb="FF000000"/>
      <name val="Times New Roman"/>
      <family val="1"/>
    </font>
    <font>
      <sz val="8"/>
      <color rgb="FFFF0000"/>
      <name val="Times New Roman"/>
      <family val="1"/>
    </font>
    <font>
      <sz val="8"/>
      <color rgb="FF000000"/>
      <name val="Calibri"/>
      <family val="2"/>
      <scheme val="minor"/>
    </font>
    <font>
      <sz val="7"/>
      <name val="Arial"/>
      <family val="2"/>
    </font>
    <font>
      <b/>
      <sz val="7"/>
      <color rgb="FF000000"/>
      <name val="Times New Roman"/>
      <family val="1"/>
    </font>
    <font>
      <u/>
      <sz val="10"/>
      <color theme="10"/>
      <name val="Times New Roman"/>
      <family val="1"/>
    </font>
    <font>
      <sz val="12"/>
      <name val="Arial"/>
      <family val="2"/>
    </font>
    <font>
      <b/>
      <sz val="7"/>
      <color rgb="FF000000"/>
      <name val="Arial"/>
      <family val="2"/>
    </font>
    <font>
      <sz val="7"/>
      <color rgb="FF000000"/>
      <name val="Times New Roman"/>
      <family val="1"/>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8" fillId="0" borderId="0" applyNumberFormat="0" applyFill="0" applyBorder="0" applyAlignment="0" applyProtection="0"/>
    <xf numFmtId="0" fontId="19" fillId="4" borderId="0"/>
  </cellStyleXfs>
  <cellXfs count="166">
    <xf numFmtId="0" fontId="0" fillId="0" borderId="0" xfId="0"/>
    <xf numFmtId="0" fontId="1" fillId="2" borderId="1" xfId="0" applyFont="1" applyFill="1" applyBorder="1" applyAlignment="1">
      <alignment horizontal="center"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0" xfId="0" applyFill="1" applyBorder="1" applyAlignment="1">
      <alignment horizontal="left" vertical="top"/>
    </xf>
    <xf numFmtId="0" fontId="0" fillId="3" borderId="0" xfId="0" applyFill="1" applyBorder="1" applyAlignment="1">
      <alignment horizontal="left" vertical="top"/>
    </xf>
    <xf numFmtId="0" fontId="0" fillId="2" borderId="4" xfId="0" applyFill="1" applyBorder="1" applyAlignment="1">
      <alignment horizontal="center" vertical="top"/>
    </xf>
    <xf numFmtId="0" fontId="0" fillId="2" borderId="0" xfId="0" applyFill="1" applyBorder="1" applyAlignment="1">
      <alignment horizontal="center" vertical="top"/>
    </xf>
    <xf numFmtId="0" fontId="0" fillId="2" borderId="5" xfId="0" applyFill="1" applyBorder="1" applyAlignment="1">
      <alignment horizontal="center" vertical="top"/>
    </xf>
    <xf numFmtId="0" fontId="0" fillId="2" borderId="4" xfId="0" applyFill="1" applyBorder="1" applyAlignment="1">
      <alignment horizontal="center" vertical="top"/>
    </xf>
    <xf numFmtId="0" fontId="2" fillId="0" borderId="0" xfId="0" applyFont="1" applyFill="1" applyBorder="1" applyAlignment="1">
      <alignment horizontal="left" vertical="top"/>
    </xf>
    <xf numFmtId="0" fontId="0" fillId="0" borderId="5" xfId="0" applyFill="1" applyBorder="1" applyAlignment="1">
      <alignment horizontal="left" vertical="top"/>
    </xf>
    <xf numFmtId="0" fontId="0" fillId="2" borderId="4" xfId="0" applyFill="1" applyBorder="1" applyAlignment="1">
      <alignment horizontal="right" vertical="top"/>
    </xf>
    <xf numFmtId="0" fontId="3" fillId="2" borderId="4" xfId="0" applyFont="1" applyFill="1" applyBorder="1" applyAlignment="1">
      <alignment horizontal="left" vertical="top"/>
    </xf>
    <xf numFmtId="0" fontId="0" fillId="0" borderId="0" xfId="0" applyFill="1" applyBorder="1" applyAlignment="1">
      <alignment horizontal="left" vertical="top"/>
    </xf>
    <xf numFmtId="0" fontId="0" fillId="0" borderId="5" xfId="0" applyFill="1" applyBorder="1" applyAlignment="1">
      <alignment horizontal="left" vertical="top"/>
    </xf>
    <xf numFmtId="0" fontId="6" fillId="2" borderId="6" xfId="0" applyFont="1" applyFill="1" applyBorder="1" applyAlignment="1">
      <alignment horizontal="left" vertical="center" wrapText="1" indent="22"/>
    </xf>
    <xf numFmtId="0" fontId="7" fillId="2" borderId="7" xfId="0" applyFont="1" applyFill="1" applyBorder="1" applyAlignment="1">
      <alignment horizontal="left" vertical="center" wrapText="1" indent="22"/>
    </xf>
    <xf numFmtId="0" fontId="7" fillId="2" borderId="8" xfId="0" applyFont="1" applyFill="1" applyBorder="1" applyAlignment="1">
      <alignment horizontal="left" vertical="center" wrapText="1" indent="22"/>
    </xf>
    <xf numFmtId="0" fontId="2" fillId="0" borderId="0" xfId="0" applyFont="1" applyFill="1" applyBorder="1" applyAlignment="1">
      <alignment horizontal="left" vertical="top"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left" vertical="top"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18" xfId="0" applyFill="1" applyBorder="1" applyAlignment="1">
      <alignment horizontal="left" vertical="top" wrapText="1"/>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2" fillId="2" borderId="0" xfId="0" applyFont="1" applyFill="1" applyBorder="1" applyAlignment="1">
      <alignment horizontal="left" vertical="top"/>
    </xf>
    <xf numFmtId="0" fontId="2" fillId="2" borderId="6"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20" xfId="0" applyFill="1" applyBorder="1" applyAlignment="1">
      <alignment horizontal="left" vertical="top" wrapText="1"/>
    </xf>
    <xf numFmtId="164" fontId="9" fillId="2" borderId="21" xfId="0" applyNumberFormat="1" applyFont="1" applyFill="1" applyBorder="1" applyAlignment="1">
      <alignment horizontal="center" wrapText="1"/>
    </xf>
    <xf numFmtId="37" fontId="10" fillId="2" borderId="0" xfId="0" applyNumberFormat="1" applyFont="1" applyFill="1" applyBorder="1" applyAlignment="1">
      <alignment horizontal="left"/>
    </xf>
    <xf numFmtId="9" fontId="0" fillId="2" borderId="0" xfId="2" applyFont="1" applyFill="1" applyBorder="1" applyAlignment="1">
      <alignment horizontal="left"/>
    </xf>
    <xf numFmtId="0" fontId="0" fillId="2" borderId="6" xfId="0" applyFill="1" applyBorder="1" applyAlignment="1">
      <alignment horizontal="left" vertical="top" wrapText="1"/>
    </xf>
    <xf numFmtId="164" fontId="9" fillId="2" borderId="21" xfId="0" applyNumberFormat="1" applyFont="1" applyFill="1" applyBorder="1" applyAlignment="1">
      <alignment horizontal="center" vertical="top" wrapText="1"/>
    </xf>
    <xf numFmtId="37" fontId="0" fillId="2" borderId="0" xfId="0" applyNumberFormat="1" applyFill="1" applyBorder="1" applyAlignment="1">
      <alignment horizontal="left" vertical="top"/>
    </xf>
    <xf numFmtId="0" fontId="2" fillId="3" borderId="0" xfId="0" applyFont="1" applyFill="1" applyBorder="1" applyAlignment="1">
      <alignment horizontal="left"/>
    </xf>
    <xf numFmtId="0" fontId="3" fillId="2" borderId="6" xfId="0" applyFont="1" applyFill="1" applyBorder="1" applyAlignment="1">
      <alignment horizontal="left" vertical="top" wrapText="1"/>
    </xf>
    <xf numFmtId="0" fontId="2" fillId="3" borderId="0" xfId="0" applyFont="1" applyFill="1" applyBorder="1" applyAlignment="1">
      <alignment horizontal="left" vertical="top"/>
    </xf>
    <xf numFmtId="0" fontId="11" fillId="3" borderId="0" xfId="0" applyFont="1" applyFill="1" applyBorder="1" applyAlignment="1">
      <alignment horizontal="left" vertical="top"/>
    </xf>
    <xf numFmtId="0" fontId="3" fillId="0" borderId="6"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20" xfId="0" applyFill="1" applyBorder="1" applyAlignment="1">
      <alignment horizontal="left" vertical="top" wrapText="1"/>
    </xf>
    <xf numFmtId="0" fontId="2" fillId="2" borderId="0" xfId="0" applyFont="1" applyFill="1" applyBorder="1" applyAlignment="1">
      <alignment horizontal="left" vertical="top" wrapText="1"/>
    </xf>
    <xf numFmtId="37" fontId="9" fillId="0" borderId="21" xfId="0" applyNumberFormat="1" applyFont="1" applyFill="1" applyBorder="1" applyAlignment="1">
      <alignment horizontal="right" wrapText="1"/>
    </xf>
    <xf numFmtId="37" fontId="9" fillId="0" borderId="22" xfId="0" applyNumberFormat="1" applyFont="1" applyFill="1" applyBorder="1" applyAlignment="1">
      <alignment horizontal="right" wrapText="1"/>
    </xf>
    <xf numFmtId="0" fontId="3" fillId="0" borderId="6" xfId="0" applyFont="1" applyFill="1" applyBorder="1" applyAlignment="1">
      <alignment horizontal="left" wrapText="1"/>
    </xf>
    <xf numFmtId="0" fontId="0" fillId="0" borderId="7" xfId="0" applyFill="1" applyBorder="1" applyAlignment="1">
      <alignment horizontal="left" wrapText="1"/>
    </xf>
    <xf numFmtId="0" fontId="0" fillId="0" borderId="20" xfId="0" applyFill="1" applyBorder="1" applyAlignment="1">
      <alignment horizontal="left" wrapText="1"/>
    </xf>
    <xf numFmtId="0" fontId="2" fillId="2" borderId="0" xfId="0" applyFont="1" applyFill="1" applyBorder="1" applyAlignment="1">
      <alignment horizontal="left" vertical="top" wrapText="1"/>
    </xf>
    <xf numFmtId="164" fontId="9" fillId="2" borderId="21" xfId="0" applyNumberFormat="1" applyFont="1" applyFill="1" applyBorder="1" applyAlignment="1">
      <alignment horizontal="center"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20" xfId="0" applyFill="1" applyBorder="1" applyAlignment="1">
      <alignment horizontal="left" vertical="center" wrapText="1"/>
    </xf>
    <xf numFmtId="0" fontId="2" fillId="2" borderId="6" xfId="0" applyFont="1" applyFill="1" applyBorder="1" applyAlignment="1">
      <alignment horizontal="left" wrapText="1"/>
    </xf>
    <xf numFmtId="0" fontId="0" fillId="2" borderId="7" xfId="0" applyFill="1" applyBorder="1" applyAlignment="1">
      <alignment horizontal="left" wrapText="1"/>
    </xf>
    <xf numFmtId="0" fontId="0" fillId="2" borderId="20" xfId="0" applyFill="1" applyBorder="1" applyAlignment="1">
      <alignment horizontal="left" wrapText="1"/>
    </xf>
    <xf numFmtId="0" fontId="12" fillId="3" borderId="0" xfId="0" applyFont="1" applyFill="1" applyBorder="1" applyAlignment="1">
      <alignment horizontal="left"/>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0" fillId="2" borderId="23" xfId="0" applyFill="1" applyBorder="1" applyAlignment="1">
      <alignment horizontal="center"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2" borderId="12" xfId="0"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0" fillId="2" borderId="27" xfId="0" applyFill="1" applyBorder="1" applyAlignment="1">
      <alignment horizontal="center" vertical="top" wrapText="1"/>
    </xf>
    <xf numFmtId="0" fontId="0" fillId="2" borderId="18" xfId="0" applyFill="1" applyBorder="1" applyAlignment="1">
      <alignment horizontal="center" vertical="top" wrapText="1"/>
    </xf>
    <xf numFmtId="0" fontId="0" fillId="2" borderId="18" xfId="0" applyFill="1" applyBorder="1" applyAlignment="1">
      <alignment horizontal="center" vertical="center" wrapText="1"/>
    </xf>
    <xf numFmtId="0" fontId="14" fillId="2" borderId="0" xfId="0" applyFont="1" applyFill="1" applyBorder="1" applyAlignment="1">
      <alignment horizontal="center" vertical="center"/>
    </xf>
    <xf numFmtId="0" fontId="14" fillId="3" borderId="0" xfId="0" applyFont="1" applyFill="1" applyBorder="1" applyAlignment="1">
      <alignment horizontal="center" vertical="center"/>
    </xf>
    <xf numFmtId="0" fontId="0" fillId="0" borderId="28" xfId="0" applyFill="1" applyBorder="1" applyAlignment="1">
      <alignment horizontal="left" vertical="top" wrapText="1"/>
    </xf>
    <xf numFmtId="164" fontId="9" fillId="0" borderId="21" xfId="0" applyNumberFormat="1" applyFont="1" applyFill="1" applyBorder="1" applyAlignment="1">
      <alignment horizontal="center" vertical="center" wrapText="1"/>
    </xf>
    <xf numFmtId="165" fontId="15" fillId="2" borderId="0" xfId="1" applyNumberFormat="1" applyFont="1" applyFill="1" applyBorder="1" applyAlignment="1">
      <alignment horizontal="left" vertical="top"/>
    </xf>
    <xf numFmtId="165" fontId="11" fillId="3" borderId="0" xfId="0" applyNumberFormat="1" applyFont="1" applyFill="1" applyBorder="1" applyAlignment="1">
      <alignment horizontal="left" vertical="top"/>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20" xfId="0" applyFill="1" applyBorder="1" applyAlignment="1">
      <alignment horizontal="left" vertical="top" wrapText="1"/>
    </xf>
    <xf numFmtId="0" fontId="7" fillId="0" borderId="21" xfId="0" applyFont="1" applyFill="1" applyBorder="1" applyAlignment="1">
      <alignment horizontal="left" vertical="top" wrapText="1"/>
    </xf>
    <xf numFmtId="0" fontId="7" fillId="0" borderId="22"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164" fontId="9" fillId="0" borderId="0" xfId="0" applyNumberFormat="1" applyFont="1" applyFill="1" applyBorder="1" applyAlignment="1">
      <alignment horizontal="left" vertical="top" wrapText="1"/>
    </xf>
    <xf numFmtId="0" fontId="0" fillId="0" borderId="5" xfId="0" applyFill="1" applyBorder="1" applyAlignment="1">
      <alignment horizontal="left" vertical="top" wrapText="1"/>
    </xf>
    <xf numFmtId="0" fontId="3" fillId="0" borderId="4" xfId="0" applyFont="1"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0" borderId="30" xfId="0" applyFill="1" applyBorder="1" applyAlignment="1">
      <alignment horizontal="left" vertical="top"/>
    </xf>
    <xf numFmtId="0" fontId="0" fillId="0" borderId="31" xfId="0" applyFill="1" applyBorder="1" applyAlignment="1">
      <alignment horizontal="left" vertical="top"/>
    </xf>
    <xf numFmtId="0" fontId="8" fillId="2" borderId="1" xfId="3" applyFont="1" applyFill="1" applyBorder="1" applyAlignment="1">
      <alignment horizontal="left" vertical="top"/>
    </xf>
    <xf numFmtId="0" fontId="8" fillId="2" borderId="2" xfId="3" applyFont="1" applyFill="1" applyBorder="1" applyAlignment="1">
      <alignment horizontal="left" vertical="top"/>
    </xf>
    <xf numFmtId="0" fontId="17" fillId="2" borderId="2" xfId="3" applyFont="1" applyFill="1" applyBorder="1" applyAlignment="1">
      <alignment horizontal="left" vertical="top"/>
    </xf>
    <xf numFmtId="0" fontId="17" fillId="2" borderId="3" xfId="3" applyFont="1" applyFill="1" applyBorder="1" applyAlignment="1">
      <alignment horizontal="left" vertical="top"/>
    </xf>
    <xf numFmtId="0" fontId="2" fillId="2" borderId="0" xfId="3" applyFill="1" applyBorder="1" applyAlignment="1">
      <alignment horizontal="left" vertical="top"/>
    </xf>
    <xf numFmtId="0" fontId="4" fillId="2" borderId="4" xfId="3" applyFont="1" applyFill="1" applyBorder="1" applyAlignment="1">
      <alignment horizontal="left" vertical="top"/>
    </xf>
    <xf numFmtId="0" fontId="8" fillId="2" borderId="0" xfId="3" applyFont="1" applyFill="1" applyBorder="1" applyAlignment="1">
      <alignment horizontal="left" vertical="top"/>
    </xf>
    <xf numFmtId="0" fontId="17" fillId="2" borderId="0" xfId="3" applyFont="1" applyFill="1" applyBorder="1" applyAlignment="1">
      <alignment horizontal="left" vertical="top"/>
    </xf>
    <xf numFmtId="0" fontId="17" fillId="2" borderId="5" xfId="3" applyFont="1" applyFill="1" applyBorder="1" applyAlignment="1">
      <alignment horizontal="left" vertical="top"/>
    </xf>
    <xf numFmtId="0" fontId="18" fillId="2" borderId="0" xfId="4" applyFill="1" applyBorder="1" applyAlignment="1">
      <alignment horizontal="left" vertical="top"/>
    </xf>
    <xf numFmtId="0" fontId="16" fillId="2" borderId="4" xfId="3" applyFont="1" applyFill="1" applyBorder="1" applyAlignment="1">
      <alignment horizontal="left" vertical="top"/>
    </xf>
    <xf numFmtId="0" fontId="16" fillId="3" borderId="4" xfId="5" applyNumberFormat="1" applyFont="1" applyFill="1" applyBorder="1" applyAlignment="1">
      <alignment horizontal="justify" vertical="top" wrapText="1"/>
    </xf>
    <xf numFmtId="0" fontId="16" fillId="2" borderId="0" xfId="0" applyFont="1" applyFill="1" applyBorder="1" applyAlignment="1">
      <alignment horizontal="justify" vertical="top" wrapText="1"/>
    </xf>
    <xf numFmtId="0" fontId="16" fillId="2" borderId="5" xfId="0" applyFont="1" applyFill="1" applyBorder="1" applyAlignment="1">
      <alignment horizontal="justify" vertical="top" wrapText="1"/>
    </xf>
    <xf numFmtId="0" fontId="16" fillId="3" borderId="4" xfId="5" applyNumberFormat="1" applyFont="1" applyFill="1" applyBorder="1" applyAlignment="1">
      <alignment horizontal="justify" vertical="top" wrapText="1"/>
    </xf>
    <xf numFmtId="0" fontId="16" fillId="2" borderId="0" xfId="0" applyFont="1" applyFill="1" applyBorder="1" applyAlignment="1">
      <alignment horizontal="justify" vertical="top" wrapText="1"/>
    </xf>
    <xf numFmtId="0" fontId="16" fillId="2" borderId="5" xfId="0" applyFont="1" applyFill="1" applyBorder="1" applyAlignment="1">
      <alignment horizontal="justify" vertical="top" wrapText="1"/>
    </xf>
    <xf numFmtId="0" fontId="16" fillId="0" borderId="4" xfId="5" applyNumberFormat="1" applyFont="1" applyFill="1" applyBorder="1" applyAlignment="1">
      <alignment horizontal="justify" vertical="top" wrapText="1"/>
    </xf>
    <xf numFmtId="0" fontId="0" fillId="0" borderId="0" xfId="0" applyFill="1" applyBorder="1" applyAlignment="1">
      <alignment horizontal="justify" vertical="top" wrapText="1"/>
    </xf>
    <xf numFmtId="0" fontId="0" fillId="0" borderId="5" xfId="0" applyFill="1" applyBorder="1" applyAlignment="1">
      <alignment horizontal="justify" vertical="top" wrapText="1"/>
    </xf>
    <xf numFmtId="0" fontId="16" fillId="3" borderId="4" xfId="5" applyNumberFormat="1" applyFont="1" applyFill="1" applyBorder="1" applyAlignment="1">
      <alignment horizontal="fill" vertical="top" wrapText="1"/>
    </xf>
    <xf numFmtId="0" fontId="9" fillId="2" borderId="0" xfId="3" applyFont="1" applyFill="1" applyBorder="1" applyAlignment="1">
      <alignment horizontal="fill" vertical="top" wrapText="1"/>
    </xf>
    <xf numFmtId="0" fontId="9" fillId="2" borderId="5" xfId="3" applyFont="1" applyFill="1" applyBorder="1" applyAlignment="1">
      <alignment horizontal="fill" vertical="top" wrapText="1"/>
    </xf>
    <xf numFmtId="0" fontId="4" fillId="3" borderId="4" xfId="5" applyNumberFormat="1" applyFont="1" applyFill="1" applyBorder="1" applyAlignment="1">
      <alignment horizontal="justify" vertical="top" wrapText="1"/>
    </xf>
    <xf numFmtId="0" fontId="20" fillId="2" borderId="0" xfId="3" applyFont="1" applyFill="1" applyBorder="1" applyAlignment="1">
      <alignment horizontal="justify" vertical="top" wrapText="1"/>
    </xf>
    <xf numFmtId="0" fontId="20" fillId="2" borderId="5" xfId="3" applyFont="1" applyFill="1" applyBorder="1" applyAlignment="1">
      <alignment horizontal="justify" vertical="top" wrapText="1"/>
    </xf>
    <xf numFmtId="0" fontId="2" fillId="2" borderId="0" xfId="3" applyFont="1" applyFill="1" applyBorder="1" applyAlignment="1">
      <alignment horizontal="left" vertical="top"/>
    </xf>
    <xf numFmtId="0" fontId="13" fillId="2" borderId="0" xfId="0" applyFont="1" applyFill="1" applyBorder="1" applyAlignment="1">
      <alignment horizontal="justify" vertical="top" wrapText="1"/>
    </xf>
    <xf numFmtId="0" fontId="13" fillId="2" borderId="5" xfId="0" applyFont="1" applyFill="1" applyBorder="1" applyAlignment="1">
      <alignment horizontal="justify" vertical="top" wrapText="1"/>
    </xf>
    <xf numFmtId="0" fontId="9" fillId="2" borderId="0" xfId="3" applyFont="1" applyFill="1" applyBorder="1" applyAlignment="1">
      <alignment horizontal="justify" vertical="top" wrapText="1"/>
    </xf>
    <xf numFmtId="0" fontId="9" fillId="2" borderId="5" xfId="3" applyFont="1" applyFill="1" applyBorder="1" applyAlignment="1">
      <alignment horizontal="justify" vertical="top" wrapText="1"/>
    </xf>
    <xf numFmtId="0" fontId="0" fillId="2" borderId="0" xfId="0" applyFill="1" applyBorder="1" applyAlignment="1">
      <alignment horizontal="justify" vertical="top" wrapText="1"/>
    </xf>
    <xf numFmtId="0" fontId="0" fillId="2" borderId="5" xfId="0" applyFill="1" applyBorder="1" applyAlignment="1">
      <alignment horizontal="justify" vertical="top" wrapText="1"/>
    </xf>
    <xf numFmtId="0" fontId="16" fillId="3" borderId="4" xfId="5" applyNumberFormat="1" applyFont="1" applyFill="1" applyBorder="1" applyAlignment="1">
      <alignment horizontal="fill" vertical="top"/>
    </xf>
    <xf numFmtId="0" fontId="2" fillId="2" borderId="0" xfId="3" applyFill="1" applyBorder="1" applyAlignment="1">
      <alignment horizontal="fill" vertical="top"/>
    </xf>
    <xf numFmtId="0" fontId="2" fillId="2" borderId="5" xfId="3" applyFill="1" applyBorder="1" applyAlignment="1">
      <alignment horizontal="fill" vertical="top"/>
    </xf>
    <xf numFmtId="0" fontId="2" fillId="2" borderId="0" xfId="3" applyFont="1" applyFill="1" applyBorder="1" applyAlignment="1">
      <alignment horizontal="justify"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16" fillId="3" borderId="4" xfId="5" applyNumberFormat="1" applyFont="1" applyFill="1" applyBorder="1" applyAlignment="1">
      <alignment horizontal="justify" vertical="top"/>
    </xf>
    <xf numFmtId="0" fontId="2" fillId="2" borderId="0" xfId="3" applyFont="1" applyFill="1" applyBorder="1" applyAlignment="1">
      <alignment horizontal="justify" vertical="top"/>
    </xf>
    <xf numFmtId="0" fontId="0" fillId="2" borderId="5" xfId="0" applyFill="1" applyBorder="1" applyAlignment="1">
      <alignment horizontal="left" vertical="top"/>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8" fillId="2" borderId="29" xfId="3" applyFont="1" applyFill="1" applyBorder="1" applyAlignment="1">
      <alignment horizontal="left" vertical="top"/>
    </xf>
    <xf numFmtId="0" fontId="8" fillId="2" borderId="30" xfId="3" applyFont="1" applyFill="1" applyBorder="1" applyAlignment="1">
      <alignment horizontal="left" vertical="top"/>
    </xf>
    <xf numFmtId="0" fontId="17" fillId="2" borderId="30" xfId="3" applyFont="1" applyFill="1" applyBorder="1" applyAlignment="1">
      <alignment horizontal="left" vertical="top"/>
    </xf>
    <xf numFmtId="0" fontId="17" fillId="2" borderId="31" xfId="3" applyFont="1" applyFill="1" applyBorder="1" applyAlignment="1">
      <alignment horizontal="left" vertical="top"/>
    </xf>
    <xf numFmtId="0" fontId="2" fillId="2" borderId="4" xfId="3" applyFill="1" applyBorder="1" applyAlignment="1">
      <alignment horizontal="left" vertical="top"/>
    </xf>
    <xf numFmtId="0" fontId="2" fillId="2" borderId="5" xfId="3" applyFill="1" applyBorder="1" applyAlignment="1">
      <alignment horizontal="left" vertical="top"/>
    </xf>
    <xf numFmtId="0" fontId="3" fillId="2" borderId="4" xfId="3" applyFont="1" applyFill="1" applyBorder="1" applyAlignment="1">
      <alignment horizontal="left" vertical="top" wrapText="1"/>
    </xf>
    <xf numFmtId="0" fontId="2" fillId="2" borderId="0" xfId="3" applyFill="1" applyBorder="1" applyAlignment="1">
      <alignment horizontal="left" vertical="top" wrapText="1"/>
    </xf>
    <xf numFmtId="0" fontId="2" fillId="2" borderId="5" xfId="3" applyFill="1" applyBorder="1" applyAlignment="1">
      <alignment horizontal="left" vertical="top" wrapText="1"/>
    </xf>
    <xf numFmtId="0" fontId="1" fillId="2" borderId="4" xfId="3" applyFont="1" applyFill="1" applyBorder="1" applyAlignment="1">
      <alignment horizontal="left" vertical="top"/>
    </xf>
    <xf numFmtId="0" fontId="2" fillId="2" borderId="4" xfId="3" applyFill="1" applyBorder="1" applyAlignment="1">
      <alignment horizontal="center" vertical="top"/>
    </xf>
    <xf numFmtId="0" fontId="2" fillId="2" borderId="0" xfId="3" applyFill="1" applyBorder="1" applyAlignment="1">
      <alignment horizontal="center" vertical="top"/>
    </xf>
    <xf numFmtId="0" fontId="2" fillId="2" borderId="5" xfId="3" applyFill="1" applyBorder="1" applyAlignment="1">
      <alignment horizontal="center" vertical="top"/>
    </xf>
    <xf numFmtId="0" fontId="3" fillId="2" borderId="4" xfId="3" applyFont="1" applyFill="1" applyBorder="1" applyAlignment="1">
      <alignment horizontal="left" vertical="top"/>
    </xf>
    <xf numFmtId="0" fontId="2" fillId="2" borderId="0" xfId="3" applyFill="1" applyBorder="1" applyAlignment="1">
      <alignment horizontal="left" vertical="top"/>
    </xf>
    <xf numFmtId="0" fontId="2" fillId="2" borderId="5" xfId="3" applyFill="1" applyBorder="1" applyAlignment="1">
      <alignment horizontal="left" vertical="top"/>
    </xf>
    <xf numFmtId="0" fontId="3" fillId="0" borderId="4" xfId="3" applyFont="1" applyBorder="1"/>
    <xf numFmtId="0" fontId="21" fillId="0" borderId="0" xfId="3" applyFont="1" applyFill="1" applyBorder="1"/>
    <xf numFmtId="0" fontId="21" fillId="0" borderId="5" xfId="3" applyFont="1" applyBorder="1"/>
    <xf numFmtId="0" fontId="2" fillId="2" borderId="29" xfId="3" applyFill="1" applyBorder="1" applyAlignment="1">
      <alignment horizontal="left" vertical="top"/>
    </xf>
    <xf numFmtId="0" fontId="2" fillId="2" borderId="30" xfId="3" applyFill="1" applyBorder="1" applyAlignment="1">
      <alignment horizontal="left" vertical="top"/>
    </xf>
    <xf numFmtId="0" fontId="2" fillId="2" borderId="31" xfId="3" applyFill="1" applyBorder="1" applyAlignment="1">
      <alignment horizontal="left" vertical="top"/>
    </xf>
    <xf numFmtId="37" fontId="9" fillId="0" borderId="21" xfId="0" applyNumberFormat="1" applyFont="1" applyFill="1" applyBorder="1" applyAlignment="1">
      <alignment horizontal="right" vertical="center" wrapText="1"/>
    </xf>
    <xf numFmtId="37" fontId="9" fillId="0" borderId="22" xfId="0" applyNumberFormat="1" applyFont="1" applyFill="1" applyBorder="1" applyAlignment="1">
      <alignment horizontal="right" vertical="center" wrapText="1"/>
    </xf>
    <xf numFmtId="37" fontId="16" fillId="0" borderId="21" xfId="0" applyNumberFormat="1" applyFont="1" applyFill="1" applyBorder="1" applyAlignment="1">
      <alignment horizontal="right" wrapText="1"/>
    </xf>
  </cellXfs>
  <cellStyles count="6">
    <cellStyle name="Comma" xfId="1" builtinId="3"/>
    <cellStyle name="Hyperlink" xfId="4" builtinId="8"/>
    <cellStyle name="Normal" xfId="0" builtinId="0"/>
    <cellStyle name="Normal 2" xfId="3"/>
    <cellStyle name="Normal_P010"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GY_GCS/Regulatory%20Financial%20Reporting/US%20DEPARTMENT%20OF%20COMMERCE%20REPORTING/Fuel%20Reporting/2020/Q3/Inputs/3.%2009%202020%20September%20Fuel%20Report%20(including%20C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CPCon incl. CMQ"/>
      <sheetName val="CPCon"/>
      <sheetName val="Canada"/>
      <sheetName val="DME"/>
      <sheetName val="USA"/>
      <sheetName val="SOO"/>
      <sheetName val="DH"/>
      <sheetName val="BExRepositorySheet"/>
      <sheetName val="CMQ - CAN"/>
      <sheetName val="CMQ - US"/>
      <sheetName val="Worksheet"/>
      <sheetName val="Worksheet with CMQ"/>
      <sheetName val="Sheet1"/>
      <sheetName val="2016 GTM restat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6</v>
          </cell>
        </row>
        <row r="2">
          <cell r="B2">
            <v>3.785412</v>
          </cell>
        </row>
      </sheetData>
      <sheetData sheetId="13">
        <row r="13">
          <cell r="B13">
            <v>23084269.992074981</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abSelected="1" view="pageBreakPreview" zoomScale="130" zoomScaleNormal="130" zoomScaleSheetLayoutView="130" workbookViewId="0">
      <selection activeCell="E26" sqref="E26"/>
    </sheetView>
  </sheetViews>
  <sheetFormatPr defaultColWidth="9.33203125" defaultRowHeight="12.75" x14ac:dyDescent="0.2"/>
  <cols>
    <col min="1" max="1" width="34.5" style="4" customWidth="1"/>
    <col min="2" max="2" width="9" style="4" customWidth="1"/>
    <col min="3" max="3" width="10.83203125" style="4" customWidth="1"/>
    <col min="4" max="4" width="4.1640625" style="4" customWidth="1"/>
    <col min="5" max="5" width="16.33203125" style="14" customWidth="1"/>
    <col min="6" max="6" width="16.1640625" style="14" customWidth="1"/>
    <col min="7" max="7" width="3.1640625" style="4" customWidth="1"/>
    <col min="8" max="8" width="10.1640625" style="4" customWidth="1"/>
    <col min="9" max="9" width="11.5" style="4" customWidth="1"/>
    <col min="10" max="10" width="10" style="4" customWidth="1"/>
    <col min="11" max="11" width="8.5" style="4" customWidth="1"/>
    <col min="12" max="12" width="12.5" style="5" customWidth="1"/>
    <col min="13" max="16384" width="9.33203125" style="4"/>
  </cols>
  <sheetData>
    <row r="1" spans="1:12" ht="18.75" customHeight="1" x14ac:dyDescent="0.2">
      <c r="A1" s="1" t="s">
        <v>0</v>
      </c>
      <c r="B1" s="2"/>
      <c r="C1" s="2"/>
      <c r="D1" s="2"/>
      <c r="E1" s="2"/>
      <c r="F1" s="3"/>
    </row>
    <row r="2" spans="1:12" ht="18" customHeight="1" x14ac:dyDescent="0.2">
      <c r="A2" s="6" t="s">
        <v>1</v>
      </c>
      <c r="B2" s="7"/>
      <c r="C2" s="7"/>
      <c r="D2" s="7"/>
      <c r="E2" s="7"/>
      <c r="F2" s="8"/>
    </row>
    <row r="3" spans="1:12" ht="11.1" customHeight="1" x14ac:dyDescent="0.2">
      <c r="A3" s="9"/>
      <c r="E3" s="10" t="s">
        <v>2</v>
      </c>
      <c r="F3" s="11"/>
    </row>
    <row r="4" spans="1:12" ht="24.75" customHeight="1" x14ac:dyDescent="0.2">
      <c r="A4" s="12"/>
      <c r="E4" s="10" t="s">
        <v>3</v>
      </c>
      <c r="F4" s="11"/>
    </row>
    <row r="5" spans="1:12" ht="9.9499999999999993" customHeight="1" x14ac:dyDescent="0.2">
      <c r="A5" s="13" t="s">
        <v>4</v>
      </c>
      <c r="F5" s="15"/>
    </row>
    <row r="6" spans="1:12" ht="48.75" customHeight="1" x14ac:dyDescent="0.2">
      <c r="A6" s="16" t="s">
        <v>5</v>
      </c>
      <c r="B6" s="17"/>
      <c r="C6" s="17"/>
      <c r="D6" s="17"/>
      <c r="E6" s="17"/>
      <c r="F6" s="18"/>
      <c r="H6" s="19"/>
    </row>
    <row r="7" spans="1:12" ht="8.1" customHeight="1" x14ac:dyDescent="0.2">
      <c r="A7" s="20" t="s">
        <v>6</v>
      </c>
      <c r="B7" s="21"/>
      <c r="C7" s="22"/>
      <c r="D7" s="23"/>
      <c r="E7" s="24" t="s">
        <v>7</v>
      </c>
      <c r="F7" s="25"/>
    </row>
    <row r="8" spans="1:12" ht="17.25" customHeight="1" x14ac:dyDescent="0.2">
      <c r="A8" s="26"/>
      <c r="B8" s="27"/>
      <c r="C8" s="28"/>
      <c r="D8" s="29"/>
      <c r="E8" s="30" t="s">
        <v>8</v>
      </c>
      <c r="F8" s="31" t="s">
        <v>9</v>
      </c>
      <c r="I8" s="32"/>
      <c r="J8" s="32"/>
    </row>
    <row r="9" spans="1:12" ht="24" customHeight="1" x14ac:dyDescent="0.2">
      <c r="A9" s="33" t="s">
        <v>10</v>
      </c>
      <c r="B9" s="34"/>
      <c r="C9" s="35"/>
      <c r="D9" s="36">
        <v>1</v>
      </c>
      <c r="E9" s="50">
        <v>42173</v>
      </c>
      <c r="F9" s="50">
        <v>68753</v>
      </c>
      <c r="H9" s="37"/>
      <c r="J9" s="38"/>
    </row>
    <row r="10" spans="1:12" ht="9.9499999999999993" customHeight="1" x14ac:dyDescent="0.2">
      <c r="A10" s="39" t="s">
        <v>11</v>
      </c>
      <c r="B10" s="34"/>
      <c r="C10" s="35"/>
      <c r="D10" s="40">
        <v>2</v>
      </c>
      <c r="E10" s="50">
        <v>0</v>
      </c>
      <c r="F10" s="51">
        <v>0</v>
      </c>
      <c r="H10" s="37"/>
      <c r="J10" s="38"/>
    </row>
    <row r="11" spans="1:12" x14ac:dyDescent="0.2">
      <c r="A11" s="39" t="s">
        <v>12</v>
      </c>
      <c r="B11" s="34"/>
      <c r="C11" s="35"/>
      <c r="D11" s="40">
        <v>3</v>
      </c>
      <c r="E11" s="50">
        <v>435760</v>
      </c>
      <c r="F11" s="50">
        <v>318799</v>
      </c>
      <c r="H11" s="37"/>
      <c r="I11" s="41"/>
      <c r="J11" s="38"/>
      <c r="L11" s="42"/>
    </row>
    <row r="12" spans="1:12" x14ac:dyDescent="0.2">
      <c r="A12" s="43" t="s">
        <v>13</v>
      </c>
      <c r="B12" s="34"/>
      <c r="C12" s="35"/>
      <c r="D12" s="40">
        <v>4</v>
      </c>
      <c r="E12" s="50">
        <v>32823</v>
      </c>
      <c r="F12" s="50">
        <v>40050</v>
      </c>
      <c r="H12" s="37"/>
      <c r="I12" s="41"/>
      <c r="J12" s="38"/>
      <c r="L12" s="44"/>
    </row>
    <row r="13" spans="1:12" x14ac:dyDescent="0.2">
      <c r="A13" s="39" t="s">
        <v>14</v>
      </c>
      <c r="B13" s="34"/>
      <c r="C13" s="35"/>
      <c r="D13" s="40">
        <v>5</v>
      </c>
      <c r="E13" s="50">
        <v>31622</v>
      </c>
      <c r="F13" s="50">
        <v>29695</v>
      </c>
      <c r="H13" s="37"/>
      <c r="J13" s="38"/>
      <c r="L13" s="45"/>
    </row>
    <row r="14" spans="1:12" x14ac:dyDescent="0.2">
      <c r="A14" s="46" t="s">
        <v>15</v>
      </c>
      <c r="B14" s="47"/>
      <c r="C14" s="48"/>
      <c r="D14" s="40">
        <v>6</v>
      </c>
      <c r="E14" s="50">
        <v>2233</v>
      </c>
      <c r="F14" s="50">
        <v>1637</v>
      </c>
      <c r="G14" s="49"/>
      <c r="H14" s="37"/>
      <c r="J14" s="38"/>
      <c r="L14" s="44"/>
    </row>
    <row r="15" spans="1:12" ht="12.95" customHeight="1" x14ac:dyDescent="0.2">
      <c r="A15" s="39" t="s">
        <v>16</v>
      </c>
      <c r="B15" s="34"/>
      <c r="C15" s="35"/>
      <c r="D15" s="40">
        <v>7</v>
      </c>
      <c r="E15" s="50">
        <f>SUM(E9:E14)</f>
        <v>544611</v>
      </c>
      <c r="F15" s="51">
        <f>SUM(F9:F14)</f>
        <v>458934</v>
      </c>
      <c r="G15" s="49"/>
      <c r="H15" s="37"/>
      <c r="J15" s="38"/>
    </row>
    <row r="16" spans="1:12" ht="23.25" customHeight="1" x14ac:dyDescent="0.2">
      <c r="A16" s="52" t="s">
        <v>17</v>
      </c>
      <c r="B16" s="53"/>
      <c r="C16" s="54"/>
      <c r="D16" s="36">
        <v>8</v>
      </c>
      <c r="E16" s="50">
        <v>0</v>
      </c>
      <c r="F16" s="51">
        <v>0</v>
      </c>
      <c r="G16" s="55"/>
      <c r="H16" s="37"/>
      <c r="J16" s="38"/>
    </row>
    <row r="17" spans="1:12" x14ac:dyDescent="0.2">
      <c r="A17" s="52" t="s">
        <v>18</v>
      </c>
      <c r="B17" s="53"/>
      <c r="C17" s="54"/>
      <c r="D17" s="36">
        <v>9</v>
      </c>
      <c r="E17" s="50">
        <v>143834</v>
      </c>
      <c r="F17" s="50">
        <v>139243</v>
      </c>
      <c r="G17" s="49"/>
      <c r="H17" s="37"/>
      <c r="J17" s="38"/>
      <c r="L17" s="42"/>
    </row>
    <row r="18" spans="1:12" ht="12.75" customHeight="1" x14ac:dyDescent="0.2">
      <c r="A18" s="39" t="s">
        <v>19</v>
      </c>
      <c r="B18" s="34"/>
      <c r="C18" s="35"/>
      <c r="D18" s="56">
        <v>10</v>
      </c>
      <c r="E18" s="50">
        <v>4807139</v>
      </c>
      <c r="F18" s="51">
        <v>4696978</v>
      </c>
      <c r="G18" s="49"/>
      <c r="H18" s="37"/>
      <c r="J18" s="38"/>
    </row>
    <row r="19" spans="1:12" ht="9.9499999999999993" customHeight="1" x14ac:dyDescent="0.2">
      <c r="A19" s="39" t="s">
        <v>20</v>
      </c>
      <c r="B19" s="34"/>
      <c r="C19" s="35"/>
      <c r="D19" s="56">
        <v>11</v>
      </c>
      <c r="E19" s="50">
        <v>5042</v>
      </c>
      <c r="F19" s="51">
        <v>5042</v>
      </c>
      <c r="G19" s="49"/>
      <c r="H19" s="37"/>
      <c r="J19" s="38"/>
    </row>
    <row r="20" spans="1:12" ht="27" customHeight="1" x14ac:dyDescent="0.2">
      <c r="A20" s="57" t="s">
        <v>21</v>
      </c>
      <c r="B20" s="58"/>
      <c r="C20" s="59"/>
      <c r="D20" s="56">
        <v>12</v>
      </c>
      <c r="E20" s="163">
        <v>377084</v>
      </c>
      <c r="F20" s="164">
        <v>399838</v>
      </c>
      <c r="G20" s="49"/>
      <c r="H20" s="37"/>
      <c r="J20" s="38"/>
      <c r="L20" s="42"/>
    </row>
    <row r="21" spans="1:12" ht="12.95" customHeight="1" x14ac:dyDescent="0.2">
      <c r="A21" s="39" t="s">
        <v>22</v>
      </c>
      <c r="B21" s="34"/>
      <c r="C21" s="35"/>
      <c r="D21" s="56">
        <v>13</v>
      </c>
      <c r="E21" s="50">
        <f>SUM(E15:E20)</f>
        <v>5877710</v>
      </c>
      <c r="F21" s="51">
        <f>SUM(F15:F20)</f>
        <v>5700035</v>
      </c>
      <c r="G21" s="49"/>
      <c r="H21" s="37"/>
      <c r="J21" s="38"/>
    </row>
    <row r="22" spans="1:12" ht="39" customHeight="1" x14ac:dyDescent="0.2">
      <c r="A22" s="60" t="s">
        <v>23</v>
      </c>
      <c r="B22" s="61"/>
      <c r="C22" s="62"/>
      <c r="D22" s="56">
        <v>14</v>
      </c>
      <c r="E22" s="50">
        <v>542745</v>
      </c>
      <c r="F22" s="51">
        <v>462140</v>
      </c>
      <c r="H22" s="37"/>
      <c r="J22" s="38"/>
      <c r="L22" s="44"/>
    </row>
    <row r="23" spans="1:12" x14ac:dyDescent="0.2">
      <c r="A23" s="57" t="s">
        <v>24</v>
      </c>
      <c r="B23" s="58"/>
      <c r="C23" s="59"/>
      <c r="D23" s="56">
        <v>15</v>
      </c>
      <c r="E23" s="163">
        <v>749569</v>
      </c>
      <c r="F23" s="164">
        <v>1132437</v>
      </c>
      <c r="H23" s="37"/>
      <c r="J23" s="38"/>
      <c r="L23" s="42"/>
    </row>
    <row r="24" spans="1:12" ht="15" customHeight="1" x14ac:dyDescent="0.2">
      <c r="A24" s="39" t="s">
        <v>25</v>
      </c>
      <c r="B24" s="34"/>
      <c r="C24" s="35"/>
      <c r="D24" s="56">
        <v>16</v>
      </c>
      <c r="E24" s="50">
        <v>22405</v>
      </c>
      <c r="F24" s="51">
        <v>23350</v>
      </c>
      <c r="H24" s="37"/>
      <c r="J24" s="38"/>
      <c r="L24" s="44"/>
    </row>
    <row r="25" spans="1:12" ht="9.75" customHeight="1" x14ac:dyDescent="0.2">
      <c r="A25" s="39" t="s">
        <v>26</v>
      </c>
      <c r="B25" s="34"/>
      <c r="C25" s="35"/>
      <c r="D25" s="56">
        <v>17</v>
      </c>
      <c r="E25" s="50">
        <v>994773</v>
      </c>
      <c r="F25" s="51">
        <v>955528</v>
      </c>
      <c r="H25" s="37"/>
      <c r="J25" s="38"/>
    </row>
    <row r="26" spans="1:12" ht="21.75" customHeight="1" x14ac:dyDescent="0.2">
      <c r="A26" s="57" t="s">
        <v>27</v>
      </c>
      <c r="B26" s="58"/>
      <c r="C26" s="59"/>
      <c r="D26" s="56">
        <v>18</v>
      </c>
      <c r="E26" s="50">
        <v>305180</v>
      </c>
      <c r="F26" s="51">
        <v>344144</v>
      </c>
      <c r="H26" s="37"/>
      <c r="J26" s="38"/>
      <c r="L26" s="63"/>
    </row>
    <row r="27" spans="1:12" ht="12.95" customHeight="1" x14ac:dyDescent="0.2">
      <c r="A27" s="39" t="s">
        <v>28</v>
      </c>
      <c r="B27" s="34"/>
      <c r="C27" s="35"/>
      <c r="D27" s="56">
        <v>19</v>
      </c>
      <c r="E27" s="50">
        <f>SUM(E22:E26)</f>
        <v>2614672</v>
      </c>
      <c r="F27" s="51">
        <f>SUM(F22:F26)</f>
        <v>2917599</v>
      </c>
      <c r="H27" s="37"/>
      <c r="J27" s="38"/>
    </row>
    <row r="28" spans="1:12" ht="27" customHeight="1" x14ac:dyDescent="0.2">
      <c r="A28" s="33" t="s">
        <v>29</v>
      </c>
      <c r="B28" s="34"/>
      <c r="C28" s="35"/>
      <c r="D28" s="56">
        <v>20</v>
      </c>
      <c r="E28" s="50">
        <v>0</v>
      </c>
      <c r="F28" s="51">
        <v>0</v>
      </c>
      <c r="H28" s="37"/>
      <c r="J28" s="38"/>
    </row>
    <row r="29" spans="1:12" x14ac:dyDescent="0.2">
      <c r="A29" s="39" t="s">
        <v>30</v>
      </c>
      <c r="B29" s="34"/>
      <c r="C29" s="35"/>
      <c r="D29" s="56">
        <v>21</v>
      </c>
      <c r="E29" s="50">
        <v>980559</v>
      </c>
      <c r="F29" s="51">
        <v>977085</v>
      </c>
      <c r="H29" s="37"/>
      <c r="J29" s="38"/>
    </row>
    <row r="30" spans="1:12" x14ac:dyDescent="0.2">
      <c r="A30" s="43" t="s">
        <v>31</v>
      </c>
      <c r="B30" s="34"/>
      <c r="C30" s="35"/>
      <c r="D30" s="56">
        <v>22</v>
      </c>
      <c r="E30" s="50">
        <v>2208338</v>
      </c>
      <c r="F30" s="51">
        <v>1759491</v>
      </c>
      <c r="H30" s="37"/>
      <c r="I30" s="41"/>
      <c r="J30" s="38"/>
    </row>
    <row r="31" spans="1:12" ht="9.9499999999999993" customHeight="1" x14ac:dyDescent="0.2">
      <c r="A31" s="39" t="s">
        <v>32</v>
      </c>
      <c r="B31" s="34"/>
      <c r="C31" s="35"/>
      <c r="D31" s="56">
        <v>23</v>
      </c>
      <c r="E31" s="50">
        <v>0</v>
      </c>
      <c r="F31" s="51">
        <v>0</v>
      </c>
      <c r="H31" s="37"/>
      <c r="J31" s="38"/>
    </row>
    <row r="32" spans="1:12" ht="15.75" customHeight="1" x14ac:dyDescent="0.2">
      <c r="A32" s="43" t="s">
        <v>33</v>
      </c>
      <c r="B32" s="34"/>
      <c r="C32" s="35"/>
      <c r="D32" s="56">
        <v>24</v>
      </c>
      <c r="E32" s="50">
        <v>104899</v>
      </c>
      <c r="F32" s="51">
        <v>101113</v>
      </c>
      <c r="H32" s="37"/>
      <c r="J32" s="38"/>
    </row>
    <row r="33" spans="1:12" ht="12" customHeight="1" x14ac:dyDescent="0.2">
      <c r="A33" s="64" t="s">
        <v>34</v>
      </c>
      <c r="B33" s="65"/>
      <c r="C33" s="66"/>
      <c r="D33" s="56">
        <v>25</v>
      </c>
      <c r="E33" s="50">
        <v>-30758</v>
      </c>
      <c r="F33" s="51">
        <v>-55253</v>
      </c>
      <c r="G33" s="49"/>
      <c r="H33" s="37"/>
      <c r="J33" s="38"/>
    </row>
    <row r="34" spans="1:12" ht="14.1" customHeight="1" x14ac:dyDescent="0.2">
      <c r="A34" s="57" t="s">
        <v>35</v>
      </c>
      <c r="B34" s="58"/>
      <c r="C34" s="59"/>
      <c r="D34" s="56">
        <v>26</v>
      </c>
      <c r="E34" s="50">
        <f>SUM(E28:E33)</f>
        <v>3263038</v>
      </c>
      <c r="F34" s="51">
        <f>SUM(F28:F33)</f>
        <v>2782436</v>
      </c>
      <c r="G34" s="49"/>
      <c r="H34" s="37"/>
      <c r="J34" s="38"/>
    </row>
    <row r="35" spans="1:12" ht="14.1" customHeight="1" x14ac:dyDescent="0.2">
      <c r="A35" s="57" t="s">
        <v>36</v>
      </c>
      <c r="B35" s="58"/>
      <c r="C35" s="59"/>
      <c r="D35" s="56">
        <v>27</v>
      </c>
      <c r="E35" s="50">
        <f>E27+E34</f>
        <v>5877710</v>
      </c>
      <c r="F35" s="51">
        <f>F27+F34</f>
        <v>5700035</v>
      </c>
      <c r="G35" s="49"/>
      <c r="H35" s="37"/>
      <c r="J35" s="38"/>
    </row>
    <row r="36" spans="1:12" ht="9" customHeight="1" x14ac:dyDescent="0.2">
      <c r="A36" s="67" t="s">
        <v>37</v>
      </c>
      <c r="B36" s="68" t="s">
        <v>38</v>
      </c>
      <c r="C36" s="69"/>
      <c r="D36" s="70"/>
      <c r="E36" s="71" t="s">
        <v>39</v>
      </c>
      <c r="F36" s="72"/>
    </row>
    <row r="37" spans="1:12" ht="18.75" customHeight="1" x14ac:dyDescent="0.2">
      <c r="A37" s="73"/>
      <c r="B37" s="74" t="s">
        <v>40</v>
      </c>
      <c r="C37" s="30" t="s">
        <v>41</v>
      </c>
      <c r="D37" s="75"/>
      <c r="E37" s="30" t="s">
        <v>42</v>
      </c>
      <c r="F37" s="31" t="s">
        <v>43</v>
      </c>
      <c r="H37" s="76"/>
      <c r="I37" s="76"/>
      <c r="J37" s="76"/>
      <c r="K37" s="76"/>
      <c r="L37" s="77"/>
    </row>
    <row r="38" spans="1:12" ht="12" customHeight="1" x14ac:dyDescent="0.15">
      <c r="A38" s="78" t="s">
        <v>44</v>
      </c>
      <c r="B38" s="50">
        <v>51550</v>
      </c>
      <c r="C38" s="50">
        <v>70330</v>
      </c>
      <c r="D38" s="79">
        <v>28</v>
      </c>
      <c r="E38" s="50">
        <v>206061</v>
      </c>
      <c r="F38" s="51">
        <v>250596</v>
      </c>
      <c r="G38" s="14"/>
      <c r="H38" s="80"/>
      <c r="I38" s="80"/>
      <c r="J38" s="80"/>
      <c r="K38" s="80"/>
      <c r="L38" s="81"/>
    </row>
    <row r="39" spans="1:12" ht="9.9499999999999993" customHeight="1" x14ac:dyDescent="0.15">
      <c r="A39" s="78" t="s">
        <v>45</v>
      </c>
      <c r="B39" s="50">
        <v>17955</v>
      </c>
      <c r="C39" s="50">
        <v>-22430</v>
      </c>
      <c r="D39" s="79">
        <v>29</v>
      </c>
      <c r="E39" s="50">
        <v>62152</v>
      </c>
      <c r="F39" s="51">
        <v>19797</v>
      </c>
      <c r="G39" s="14"/>
      <c r="H39" s="80"/>
      <c r="I39" s="80"/>
      <c r="J39" s="80"/>
      <c r="K39" s="80"/>
      <c r="L39" s="81"/>
    </row>
    <row r="40" spans="1:12" ht="12" customHeight="1" x14ac:dyDescent="0.15">
      <c r="A40" s="78" t="s">
        <v>46</v>
      </c>
      <c r="B40" s="50">
        <f>B38+B39</f>
        <v>69505</v>
      </c>
      <c r="C40" s="50">
        <f>C38+C39</f>
        <v>47900</v>
      </c>
      <c r="D40" s="79">
        <v>30</v>
      </c>
      <c r="E40" s="50">
        <f>E38+E39</f>
        <v>268213</v>
      </c>
      <c r="F40" s="51">
        <f>F38+F39</f>
        <v>270393</v>
      </c>
      <c r="G40" s="14"/>
    </row>
    <row r="41" spans="1:12" ht="13.5" customHeight="1" x14ac:dyDescent="0.2">
      <c r="A41" s="82"/>
      <c r="B41" s="83"/>
      <c r="C41" s="84"/>
      <c r="D41" s="79"/>
      <c r="E41" s="85" t="s">
        <v>47</v>
      </c>
      <c r="F41" s="86" t="s">
        <v>48</v>
      </c>
      <c r="G41" s="14"/>
    </row>
    <row r="42" spans="1:12" x14ac:dyDescent="0.15">
      <c r="A42" s="87" t="s">
        <v>49</v>
      </c>
      <c r="B42" s="47"/>
      <c r="C42" s="48"/>
      <c r="D42" s="79">
        <v>31</v>
      </c>
      <c r="E42" s="165">
        <v>18509721</v>
      </c>
      <c r="F42" s="50">
        <v>71708333</v>
      </c>
      <c r="G42" s="14"/>
      <c r="H42" s="80"/>
      <c r="I42" s="80"/>
      <c r="J42" s="80"/>
      <c r="K42" s="80"/>
      <c r="L42" s="81"/>
    </row>
    <row r="43" spans="1:12" ht="9.9499999999999993" customHeight="1" x14ac:dyDescent="0.15">
      <c r="A43" s="87" t="s">
        <v>50</v>
      </c>
      <c r="B43" s="47"/>
      <c r="C43" s="48"/>
      <c r="D43" s="79">
        <v>32</v>
      </c>
      <c r="E43" s="50">
        <v>9018189</v>
      </c>
      <c r="F43" s="50">
        <v>35242648</v>
      </c>
      <c r="G43" s="14"/>
      <c r="H43" s="80"/>
      <c r="I43" s="80"/>
      <c r="J43" s="80"/>
      <c r="K43" s="80"/>
      <c r="L43" s="81"/>
    </row>
    <row r="44" spans="1:12" ht="9.9499999999999993" customHeight="1" x14ac:dyDescent="0.2">
      <c r="A44" s="88"/>
      <c r="B44" s="89"/>
      <c r="C44" s="89"/>
      <c r="D44" s="90"/>
      <c r="E44" s="89"/>
      <c r="F44" s="91"/>
      <c r="G44" s="14"/>
    </row>
    <row r="45" spans="1:12" ht="9.9499999999999993" customHeight="1" x14ac:dyDescent="0.2">
      <c r="A45" s="92" t="s">
        <v>51</v>
      </c>
      <c r="B45" s="14"/>
      <c r="C45" s="14"/>
      <c r="D45" s="14"/>
      <c r="F45" s="15"/>
      <c r="G45" s="14"/>
    </row>
    <row r="46" spans="1:12" ht="9.9499999999999993" customHeight="1" x14ac:dyDescent="0.2">
      <c r="A46" s="93"/>
      <c r="B46" s="94"/>
      <c r="C46" s="94"/>
      <c r="D46" s="94"/>
      <c r="E46" s="95"/>
      <c r="F46" s="96"/>
    </row>
    <row r="47" spans="1:12" ht="9.9499999999999993" customHeight="1" x14ac:dyDescent="0.2"/>
    <row r="48" spans="1:12" x14ac:dyDescent="0.2">
      <c r="A48" s="32"/>
    </row>
  </sheetData>
  <mergeCells count="44">
    <mergeCell ref="A42:C42"/>
    <mergeCell ref="A43:C43"/>
    <mergeCell ref="G33:G35"/>
    <mergeCell ref="A34:C34"/>
    <mergeCell ref="A35:C35"/>
    <mergeCell ref="A36:A37"/>
    <mergeCell ref="B36:C36"/>
    <mergeCell ref="D36:D37"/>
    <mergeCell ref="E36:F36"/>
    <mergeCell ref="A28:C28"/>
    <mergeCell ref="A29:C29"/>
    <mergeCell ref="A30:C30"/>
    <mergeCell ref="A31:C31"/>
    <mergeCell ref="A32:C32"/>
    <mergeCell ref="A33:C33"/>
    <mergeCell ref="A22:C22"/>
    <mergeCell ref="A23:C23"/>
    <mergeCell ref="A24:C24"/>
    <mergeCell ref="A25:C25"/>
    <mergeCell ref="A26:C26"/>
    <mergeCell ref="A27:C27"/>
    <mergeCell ref="G14:G15"/>
    <mergeCell ref="A15:C15"/>
    <mergeCell ref="A16:C16"/>
    <mergeCell ref="A17:C17"/>
    <mergeCell ref="G17:G21"/>
    <mergeCell ref="A18:C18"/>
    <mergeCell ref="A19:C19"/>
    <mergeCell ref="A20:C20"/>
    <mergeCell ref="A21:C21"/>
    <mergeCell ref="A9:C9"/>
    <mergeCell ref="A10:C10"/>
    <mergeCell ref="A11:C11"/>
    <mergeCell ref="A12:C12"/>
    <mergeCell ref="A13:C13"/>
    <mergeCell ref="A14:C14"/>
    <mergeCell ref="A1:F1"/>
    <mergeCell ref="A2:F2"/>
    <mergeCell ref="E3:F3"/>
    <mergeCell ref="E4:F4"/>
    <mergeCell ref="A6:F6"/>
    <mergeCell ref="A7:C8"/>
    <mergeCell ref="D7:D8"/>
    <mergeCell ref="E7:F7"/>
  </mergeCells>
  <pageMargins left="0.75" right="0.25" top="0.75" bottom="0.7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view="pageBreakPreview" zoomScale="110" zoomScaleNormal="140" zoomScaleSheetLayoutView="110" workbookViewId="0">
      <selection activeCell="E40" sqref="E40"/>
    </sheetView>
  </sheetViews>
  <sheetFormatPr defaultColWidth="9.33203125" defaultRowHeight="12.75" x14ac:dyDescent="0.2"/>
  <cols>
    <col min="1" max="1" width="13.1640625" style="101" customWidth="1"/>
    <col min="2" max="2" width="33.6640625" style="101" customWidth="1"/>
    <col min="3" max="3" width="13" style="101" customWidth="1"/>
    <col min="4" max="4" width="13.5" style="101" customWidth="1"/>
    <col min="5" max="5" width="33" style="101" customWidth="1"/>
    <col min="6" max="6" width="9.33203125" style="101"/>
    <col min="7" max="7" width="4.1640625" style="101" customWidth="1"/>
    <col min="8" max="16384" width="9.33203125" style="101"/>
  </cols>
  <sheetData>
    <row r="1" spans="1:12" x14ac:dyDescent="0.2">
      <c r="A1" s="97"/>
      <c r="B1" s="98"/>
      <c r="C1" s="99"/>
      <c r="D1" s="99"/>
      <c r="E1" s="100"/>
    </row>
    <row r="2" spans="1:12" ht="18.75" customHeight="1" x14ac:dyDescent="0.2">
      <c r="A2" s="102" t="s">
        <v>52</v>
      </c>
      <c r="B2" s="103"/>
      <c r="C2" s="104"/>
      <c r="D2" s="104"/>
      <c r="E2" s="105"/>
      <c r="L2" s="106"/>
    </row>
    <row r="3" spans="1:12" x14ac:dyDescent="0.2">
      <c r="A3" s="102" t="s">
        <v>53</v>
      </c>
      <c r="B3" s="107"/>
      <c r="C3" s="104"/>
      <c r="D3" s="104"/>
      <c r="E3" s="105"/>
    </row>
    <row r="4" spans="1:12" ht="38.25" customHeight="1" x14ac:dyDescent="0.2">
      <c r="A4" s="108" t="s">
        <v>54</v>
      </c>
      <c r="B4" s="109"/>
      <c r="C4" s="109"/>
      <c r="D4" s="109"/>
      <c r="E4" s="110"/>
    </row>
    <row r="5" spans="1:12" ht="13.5" customHeight="1" x14ac:dyDescent="0.2">
      <c r="A5" s="111"/>
      <c r="B5" s="112"/>
      <c r="C5" s="112"/>
      <c r="D5" s="112"/>
      <c r="E5" s="113"/>
    </row>
    <row r="6" spans="1:12" ht="12.75" customHeight="1" x14ac:dyDescent="0.2">
      <c r="A6" s="114" t="s">
        <v>55</v>
      </c>
      <c r="B6" s="115"/>
      <c r="C6" s="115"/>
      <c r="D6" s="115"/>
      <c r="E6" s="116"/>
    </row>
    <row r="7" spans="1:12" ht="9.75" customHeight="1" x14ac:dyDescent="0.2">
      <c r="A7" s="117"/>
      <c r="B7" s="118"/>
      <c r="C7" s="118"/>
      <c r="D7" s="118"/>
      <c r="E7" s="119"/>
    </row>
    <row r="8" spans="1:12" ht="16.5" customHeight="1" x14ac:dyDescent="0.2">
      <c r="A8" s="120" t="s">
        <v>56</v>
      </c>
      <c r="B8" s="121"/>
      <c r="C8" s="121"/>
      <c r="D8" s="121"/>
      <c r="E8" s="122"/>
      <c r="F8" s="123"/>
    </row>
    <row r="9" spans="1:12" ht="11.25" customHeight="1" x14ac:dyDescent="0.2">
      <c r="A9" s="120" t="s">
        <v>57</v>
      </c>
      <c r="B9" s="124"/>
      <c r="C9" s="124"/>
      <c r="D9" s="124"/>
      <c r="E9" s="125"/>
    </row>
    <row r="10" spans="1:12" x14ac:dyDescent="0.2">
      <c r="A10" s="108"/>
      <c r="B10" s="126"/>
      <c r="C10" s="126"/>
      <c r="D10" s="126"/>
      <c r="E10" s="127"/>
    </row>
    <row r="11" spans="1:12" ht="41.25" customHeight="1" x14ac:dyDescent="0.2">
      <c r="A11" s="108" t="s">
        <v>58</v>
      </c>
      <c r="B11" s="109"/>
      <c r="C11" s="109"/>
      <c r="D11" s="109"/>
      <c r="E11" s="110"/>
    </row>
    <row r="12" spans="1:12" x14ac:dyDescent="0.2">
      <c r="A12" s="108"/>
      <c r="B12" s="126"/>
      <c r="C12" s="126"/>
      <c r="D12" s="126"/>
      <c r="E12" s="127"/>
    </row>
    <row r="13" spans="1:12" ht="48" customHeight="1" x14ac:dyDescent="0.2">
      <c r="A13" s="108" t="s">
        <v>59</v>
      </c>
      <c r="B13" s="128"/>
      <c r="C13" s="128"/>
      <c r="D13" s="128"/>
      <c r="E13" s="129"/>
    </row>
    <row r="14" spans="1:12" x14ac:dyDescent="0.2">
      <c r="A14" s="130"/>
      <c r="B14" s="131"/>
      <c r="C14" s="131"/>
      <c r="D14" s="131"/>
      <c r="E14" s="132"/>
    </row>
    <row r="15" spans="1:12" ht="28.5" customHeight="1" x14ac:dyDescent="0.2">
      <c r="A15" s="108" t="s">
        <v>60</v>
      </c>
      <c r="B15" s="133"/>
      <c r="C15" s="134"/>
      <c r="D15" s="134"/>
      <c r="E15" s="135"/>
      <c r="F15" s="123"/>
    </row>
    <row r="16" spans="1:12" x14ac:dyDescent="0.2">
      <c r="A16" s="136"/>
      <c r="B16" s="137"/>
      <c r="C16" s="4"/>
      <c r="D16" s="4"/>
      <c r="E16" s="138"/>
      <c r="F16" s="123"/>
    </row>
    <row r="17" spans="1:6" ht="12.75" customHeight="1" x14ac:dyDescent="0.2">
      <c r="A17" s="108"/>
      <c r="B17" s="139"/>
      <c r="C17" s="139"/>
      <c r="D17" s="139"/>
      <c r="E17" s="140"/>
      <c r="F17" s="123"/>
    </row>
    <row r="18" spans="1:6" x14ac:dyDescent="0.2">
      <c r="A18" s="141"/>
      <c r="B18" s="142"/>
      <c r="C18" s="143"/>
      <c r="D18" s="143"/>
      <c r="E18" s="144"/>
    </row>
    <row r="19" spans="1:6" x14ac:dyDescent="0.2">
      <c r="A19" s="97" t="s">
        <v>61</v>
      </c>
      <c r="B19" s="98" t="s">
        <v>62</v>
      </c>
      <c r="C19" s="99" t="s">
        <v>63</v>
      </c>
      <c r="D19" s="99" t="s">
        <v>64</v>
      </c>
      <c r="E19" s="100" t="s">
        <v>65</v>
      </c>
    </row>
    <row r="20" spans="1:6" x14ac:dyDescent="0.2">
      <c r="A20" s="145"/>
      <c r="E20" s="146"/>
    </row>
    <row r="21" spans="1:6" ht="36.75" customHeight="1" x14ac:dyDescent="0.2">
      <c r="A21" s="147" t="s">
        <v>66</v>
      </c>
      <c r="B21" s="148"/>
      <c r="C21" s="148"/>
      <c r="D21" s="148"/>
      <c r="E21" s="149"/>
    </row>
    <row r="22" spans="1:6" x14ac:dyDescent="0.2">
      <c r="A22" s="145"/>
      <c r="E22" s="146"/>
    </row>
    <row r="23" spans="1:6" ht="55.5" customHeight="1" x14ac:dyDescent="0.2">
      <c r="A23" s="147" t="s">
        <v>67</v>
      </c>
      <c r="B23" s="148"/>
      <c r="C23" s="148"/>
      <c r="D23" s="148"/>
      <c r="E23" s="149"/>
    </row>
    <row r="24" spans="1:6" ht="29.25" customHeight="1" x14ac:dyDescent="0.2">
      <c r="A24" s="147" t="s">
        <v>68</v>
      </c>
      <c r="B24" s="148"/>
      <c r="C24" s="148"/>
      <c r="D24" s="148"/>
      <c r="E24" s="149"/>
    </row>
    <row r="25" spans="1:6" ht="12" customHeight="1" x14ac:dyDescent="0.2">
      <c r="A25" s="150" t="s">
        <v>69</v>
      </c>
      <c r="E25" s="146"/>
    </row>
    <row r="26" spans="1:6" ht="26.25" customHeight="1" x14ac:dyDescent="0.2">
      <c r="A26" s="147" t="s">
        <v>70</v>
      </c>
      <c r="B26" s="148"/>
      <c r="C26" s="148"/>
      <c r="D26" s="148"/>
      <c r="E26" s="149"/>
    </row>
    <row r="27" spans="1:6" ht="111.75" customHeight="1" x14ac:dyDescent="0.2">
      <c r="A27" s="108" t="s">
        <v>71</v>
      </c>
      <c r="B27" s="126"/>
      <c r="C27" s="126"/>
      <c r="D27" s="126"/>
      <c r="E27" s="127"/>
    </row>
    <row r="28" spans="1:6" ht="19.5" customHeight="1" x14ac:dyDescent="0.2">
      <c r="A28" s="151" t="s">
        <v>72</v>
      </c>
      <c r="B28" s="152"/>
      <c r="C28" s="152"/>
      <c r="D28" s="152"/>
      <c r="E28" s="153"/>
    </row>
    <row r="29" spans="1:6" ht="45" customHeight="1" x14ac:dyDescent="0.2">
      <c r="A29" s="147" t="s">
        <v>73</v>
      </c>
      <c r="B29" s="148"/>
      <c r="C29" s="148"/>
      <c r="D29" s="148"/>
      <c r="E29" s="149"/>
    </row>
    <row r="30" spans="1:6" x14ac:dyDescent="0.2">
      <c r="A30" s="154" t="s">
        <v>74</v>
      </c>
      <c r="B30" s="155"/>
      <c r="C30" s="155"/>
      <c r="D30" s="155"/>
      <c r="E30" s="156"/>
    </row>
    <row r="31" spans="1:6" x14ac:dyDescent="0.2">
      <c r="A31" s="154" t="s">
        <v>75</v>
      </c>
      <c r="B31" s="155"/>
      <c r="C31" s="155"/>
      <c r="D31" s="155"/>
      <c r="E31" s="156"/>
    </row>
    <row r="32" spans="1:6" x14ac:dyDescent="0.15">
      <c r="A32" s="157" t="s">
        <v>76</v>
      </c>
      <c r="B32" s="158" t="s">
        <v>77</v>
      </c>
      <c r="C32" s="158"/>
      <c r="D32" s="158"/>
      <c r="E32" s="159" t="s">
        <v>78</v>
      </c>
    </row>
    <row r="33" spans="1:33" x14ac:dyDescent="0.2">
      <c r="A33" s="145"/>
      <c r="E33" s="146"/>
    </row>
    <row r="34" spans="1:33" x14ac:dyDescent="0.2">
      <c r="A34" s="145"/>
      <c r="E34" s="146"/>
    </row>
    <row r="35" spans="1:33" x14ac:dyDescent="0.2">
      <c r="A35" s="145"/>
      <c r="E35" s="146"/>
      <c r="AG35" s="123"/>
    </row>
    <row r="36" spans="1:33" x14ac:dyDescent="0.2">
      <c r="A36" s="145" t="s">
        <v>79</v>
      </c>
      <c r="E36" s="146"/>
    </row>
    <row r="37" spans="1:33" x14ac:dyDescent="0.2">
      <c r="A37" s="160"/>
      <c r="B37" s="161"/>
      <c r="C37" s="161"/>
      <c r="D37" s="161"/>
      <c r="E37" s="162"/>
    </row>
  </sheetData>
  <mergeCells count="21">
    <mergeCell ref="A30:E30"/>
    <mergeCell ref="A31:E31"/>
    <mergeCell ref="B32:D32"/>
    <mergeCell ref="A23:E23"/>
    <mergeCell ref="A24:E24"/>
    <mergeCell ref="A26:E26"/>
    <mergeCell ref="A27:E27"/>
    <mergeCell ref="A28:E28"/>
    <mergeCell ref="A29:E29"/>
    <mergeCell ref="A12:E12"/>
    <mergeCell ref="A13:E13"/>
    <mergeCell ref="A14:E14"/>
    <mergeCell ref="A15:E15"/>
    <mergeCell ref="A17:E17"/>
    <mergeCell ref="A21:E21"/>
    <mergeCell ref="A4:E4"/>
    <mergeCell ref="A6:E6"/>
    <mergeCell ref="A8:E8"/>
    <mergeCell ref="A9:E9"/>
    <mergeCell ref="A10:E10"/>
    <mergeCell ref="A11:E11"/>
  </mergeCells>
  <pageMargins left="0.75" right="0" top="0.25" bottom="0.25" header="0.05" footer="0.05"/>
  <pageSetup scale="9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 Chen</dc:creator>
  <cp:lastModifiedBy>Rica Chen</cp:lastModifiedBy>
  <dcterms:created xsi:type="dcterms:W3CDTF">2022-01-29T02:03:53Z</dcterms:created>
  <dcterms:modified xsi:type="dcterms:W3CDTF">2022-01-29T02:06:13Z</dcterms:modified>
</cp:coreProperties>
</file>