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ayroll Accounting\A&amp;B Report\Mid Month Reports\2022\"/>
    </mc:Choice>
  </mc:AlternateContent>
  <xr:revisionPtr revIDLastSave="0" documentId="13_ncr:1_{6FA5CFCA-2243-447C-93A5-FE4F6C1D24C2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Form" sheetId="1" r:id="rId1"/>
  </sheets>
  <externalReferences>
    <externalReference r:id="rId2"/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2" i="1" l="1"/>
  <c r="A33" i="1"/>
  <c r="H30" i="1"/>
  <c r="H29" i="1"/>
  <c r="H28" i="1"/>
  <c r="H27" i="1"/>
  <c r="H26" i="1"/>
  <c r="H31" i="1" s="1"/>
  <c r="H25" i="1"/>
</calcChain>
</file>

<file path=xl/sharedStrings.xml><?xml version="1.0" encoding="utf-8"?>
<sst xmlns="http://schemas.openxmlformats.org/spreadsheetml/2006/main" count="43" uniqueCount="42">
  <si>
    <t>It is estimated that an average of 14 burden hours per response are required to complete this collection of information. This estimate includes time for reviewing instructions,</t>
  </si>
  <si>
    <t>searching existing data sources, gathering and maintaining the data needed, and completing and reviewing the collection of information. Comments concerning the accuracy</t>
  </si>
  <si>
    <t>of this burden estimate or suggestions for reducing this burden should be directed to both the Interstate Commerce Commission, Information Resource Management Unit,</t>
  </si>
  <si>
    <t>ATTN: FORMS - Room 4136, Washington, DC 20423, and to the Office of Management and Budget, Office of Information and Regulatory Affairs, (OMD No. 3120-0133),</t>
  </si>
  <si>
    <t>Washington DC 20503.</t>
  </si>
  <si>
    <t>INTERSTATE COMMERCE COMMISSION</t>
  </si>
  <si>
    <t>ICC FORM C</t>
  </si>
  <si>
    <t>OFFICE OF ECONOMICS/SECTION OF AUDIT &amp; ACCOUNTING</t>
  </si>
  <si>
    <t>APPROVED BY OMB (NO. 3120-0133)</t>
  </si>
  <si>
    <t>WASHINGTON, DC  20423</t>
  </si>
  <si>
    <t>EXPIRES 6/30/96</t>
  </si>
  <si>
    <t xml:space="preserve">REPORT FOR THE MONTH OF </t>
  </si>
  <si>
    <t>MONTHLY REPORT OF NUMBER OF EMPLOYEES</t>
  </si>
  <si>
    <t>OF</t>
  </si>
  <si>
    <t>CLASS I RAILROADS</t>
  </si>
  <si>
    <t>NAME OF CARRIER</t>
  </si>
  <si>
    <t>UNION PACIFIC RAILROAD COMPANY</t>
  </si>
  <si>
    <t>INSTRUCTIONS</t>
  </si>
  <si>
    <r>
      <t xml:space="preserve">   </t>
    </r>
    <r>
      <rPr>
        <sz val="8"/>
        <rFont val="Arial"/>
        <family val="2"/>
      </rPr>
      <t xml:space="preserve">Mail completed form to the Interstate Commerce Commission, Office of Economics/Section of Audit &amp; Accounting, </t>
    </r>
  </si>
  <si>
    <t xml:space="preserve">    Washington, DC  20423, on or before the last day of the month to which the count relates.</t>
  </si>
  <si>
    <t>Group No.</t>
  </si>
  <si>
    <t>Reporting Description</t>
  </si>
  <si>
    <t>Number of employees               mid-month                                   (a)</t>
  </si>
  <si>
    <t xml:space="preserve">    Executives, Officials and Staff Assistants</t>
  </si>
  <si>
    <t xml:space="preserve">    Maintenance of Way and Structures</t>
  </si>
  <si>
    <t xml:space="preserve">    Maintenance of Equipment and Stores</t>
  </si>
  <si>
    <t xml:space="preserve">    Transportation (other than Train and Engine)</t>
  </si>
  <si>
    <t xml:space="preserve">    Transportation (Train and Engine)</t>
  </si>
  <si>
    <t xml:space="preserve">    *  TOTAL</t>
  </si>
  <si>
    <t>REMARKS</t>
  </si>
  <si>
    <t>NAME &amp; ADDRESS (Street, City State, Zip Code)</t>
  </si>
  <si>
    <t>TELEPHONE NO. (Area Code)</t>
  </si>
  <si>
    <t>OF REPORTING CARRIER</t>
  </si>
  <si>
    <t>1400 DOUGLAS ST   MS 1730</t>
  </si>
  <si>
    <t>OMAHA, NE  68179</t>
  </si>
  <si>
    <t>SIGNATURE</t>
  </si>
  <si>
    <t>DATE</t>
  </si>
  <si>
    <t xml:space="preserve">    Professional and Administrative</t>
  </si>
  <si>
    <t>JULIE FLYNN</t>
  </si>
  <si>
    <t>Payroll Accounting</t>
  </si>
  <si>
    <t>(402) 544-1188</t>
  </si>
  <si>
    <t>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</si>
</sst>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\,\ yyyy"/>
  </numFmts>
  <fonts count="7" x14ac:knownFonts="1">
    <font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0" fontId="0" fillId="0" borderId="5" xfId="0" applyBorder="1"/>
    <xf numFmtId="0" fontId="3" fillId="0" borderId="6" xfId="0" applyFont="1" applyBorder="1"/>
    <xf numFmtId="0" fontId="0" fillId="0" borderId="7" xfId="0" applyBorder="1"/>
    <xf numFmtId="0" fontId="0" fillId="0" borderId="8" xfId="0" applyBorder="1"/>
    <xf numFmtId="0" fontId="5" fillId="0" borderId="1" xfId="0" applyFont="1" applyBorder="1"/>
    <xf numFmtId="0" fontId="0" fillId="0" borderId="4" xfId="0" applyBorder="1"/>
    <xf numFmtId="0" fontId="0" fillId="0" borderId="6" xfId="0" applyBorder="1"/>
    <xf numFmtId="0" fontId="0" fillId="0" borderId="1" xfId="0" applyBorder="1"/>
    <xf numFmtId="0" fontId="0" fillId="0" borderId="9" xfId="0" applyBorder="1" applyAlignment="1">
      <alignment horizontal="left"/>
    </xf>
    <xf numFmtId="0" fontId="6" fillId="0" borderId="7" xfId="0" applyFont="1" applyBorder="1"/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9" xfId="0" applyBorder="1" applyAlignment="1">
      <alignment horizontal="center" wrapText="1"/>
    </xf>
    <xf numFmtId="164" fontId="6" fillId="0" borderId="4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49" fontId="0" fillId="0" borderId="4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0" xfId="0" applyFont="1"/>
    <xf numFmtId="0" fontId="6" fillId="0" borderId="0" xfId="0" applyFont="1"/>
    <xf numFmtId="0" fontId="5" fillId="0" borderId="0" xfId="0" applyFont="1" applyAlignment="1">
      <alignment horizontal="center"/>
    </xf>
    <xf numFmtId="0" fontId="0" fillId="0" borderId="9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2022%20Mid-Month%20Repo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12022%20Mid-Month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"/>
      <sheetName val="Form"/>
    </sheetNames>
    <sheetDataSet>
      <sheetData sheetId="0">
        <row r="14">
          <cell r="D14"/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"/>
      <sheetName val="Form"/>
    </sheetNames>
    <sheetDataSet>
      <sheetData sheetId="0">
        <row r="8">
          <cell r="E8">
            <v>3158</v>
          </cell>
        </row>
        <row r="9">
          <cell r="E9">
            <v>1933</v>
          </cell>
        </row>
        <row r="10">
          <cell r="E10">
            <v>8126</v>
          </cell>
        </row>
        <row r="11">
          <cell r="E11">
            <v>4988</v>
          </cell>
        </row>
        <row r="12">
          <cell r="E12">
            <v>854</v>
          </cell>
        </row>
        <row r="13">
          <cell r="E13">
            <v>13918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53"/>
  <sheetViews>
    <sheetView tabSelected="1" workbookViewId="0">
      <selection activeCell="M24" sqref="M24"/>
    </sheetView>
  </sheetViews>
  <sheetFormatPr defaultRowHeight="12.75" x14ac:dyDescent="0.2"/>
  <cols>
    <col min="1" max="1" width="5.7109375" customWidth="1"/>
    <col min="9" max="9" width="9.28515625" customWidth="1"/>
  </cols>
  <sheetData>
    <row r="1" spans="1:10" ht="7.5" customHeight="1" x14ac:dyDescent="0.2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ht="7.5" customHeight="1" x14ac:dyDescent="0.2">
      <c r="A2" s="49" t="s">
        <v>1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ht="7.5" customHeight="1" x14ac:dyDescent="0.2">
      <c r="A3" s="49" t="s">
        <v>2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ht="7.5" customHeight="1" x14ac:dyDescent="0.2">
      <c r="A4" s="49" t="s">
        <v>3</v>
      </c>
      <c r="B4" s="49"/>
      <c r="C4" s="49"/>
      <c r="D4" s="49"/>
      <c r="E4" s="49"/>
      <c r="F4" s="49"/>
      <c r="G4" s="49"/>
      <c r="H4" s="49"/>
      <c r="I4" s="49"/>
      <c r="J4" s="49"/>
    </row>
    <row r="5" spans="1:10" ht="7.5" customHeight="1" x14ac:dyDescent="0.2">
      <c r="A5" s="49" t="s">
        <v>4</v>
      </c>
      <c r="B5" s="49"/>
      <c r="C5" s="49"/>
      <c r="D5" s="49"/>
      <c r="E5" s="49"/>
      <c r="F5" s="49"/>
      <c r="G5" s="49"/>
      <c r="H5" s="49"/>
      <c r="I5" s="49"/>
      <c r="J5" s="49"/>
    </row>
    <row r="7" spans="1:10" x14ac:dyDescent="0.2">
      <c r="A7" s="1"/>
    </row>
    <row r="8" spans="1:10" x14ac:dyDescent="0.2">
      <c r="A8" s="46" t="s">
        <v>5</v>
      </c>
      <c r="B8" s="47"/>
      <c r="C8" s="47"/>
      <c r="D8" s="47"/>
      <c r="E8" s="47"/>
      <c r="F8" s="47"/>
      <c r="G8" s="48"/>
      <c r="H8" s="2" t="s">
        <v>6</v>
      </c>
      <c r="I8" s="3"/>
      <c r="J8" s="4"/>
    </row>
    <row r="9" spans="1:10" x14ac:dyDescent="0.2">
      <c r="A9" s="31" t="s">
        <v>7</v>
      </c>
      <c r="B9" s="32"/>
      <c r="C9" s="32"/>
      <c r="D9" s="32"/>
      <c r="E9" s="32"/>
      <c r="F9" s="32"/>
      <c r="G9" s="33"/>
      <c r="H9" s="5" t="s">
        <v>8</v>
      </c>
      <c r="J9" s="6"/>
    </row>
    <row r="10" spans="1:10" x14ac:dyDescent="0.2">
      <c r="A10" s="34" t="s">
        <v>9</v>
      </c>
      <c r="B10" s="35"/>
      <c r="C10" s="35"/>
      <c r="D10" s="35"/>
      <c r="E10" s="35"/>
      <c r="F10" s="35"/>
      <c r="G10" s="36"/>
      <c r="H10" s="7" t="s">
        <v>10</v>
      </c>
      <c r="I10" s="8"/>
      <c r="J10" s="9"/>
    </row>
    <row r="11" spans="1:10" ht="12.75" customHeight="1" x14ac:dyDescent="0.2">
      <c r="A11" s="16"/>
      <c r="B11" s="17"/>
      <c r="C11" s="17"/>
      <c r="D11" s="17"/>
      <c r="E11" s="17"/>
      <c r="F11" s="17"/>
      <c r="G11" s="18"/>
      <c r="H11" s="5" t="s">
        <v>11</v>
      </c>
      <c r="I11" s="3"/>
      <c r="J11" s="4"/>
    </row>
    <row r="12" spans="1:10" x14ac:dyDescent="0.2">
      <c r="A12" s="37" t="s">
        <v>12</v>
      </c>
      <c r="B12" s="30"/>
      <c r="C12" s="30"/>
      <c r="D12" s="30"/>
      <c r="E12" s="30"/>
      <c r="F12" s="30"/>
      <c r="G12" s="21"/>
      <c r="J12" s="6"/>
    </row>
    <row r="13" spans="1:10" x14ac:dyDescent="0.2">
      <c r="A13" s="37" t="s">
        <v>13</v>
      </c>
      <c r="B13" s="30"/>
      <c r="C13" s="30"/>
      <c r="D13" s="30"/>
      <c r="E13" s="30"/>
      <c r="F13" s="30"/>
      <c r="G13" s="21"/>
      <c r="H13" s="38" t="s">
        <v>41</v>
      </c>
      <c r="I13" s="24"/>
      <c r="J13" s="25"/>
    </row>
    <row r="14" spans="1:10" x14ac:dyDescent="0.2">
      <c r="A14" s="39" t="s">
        <v>14</v>
      </c>
      <c r="B14" s="40"/>
      <c r="C14" s="40"/>
      <c r="D14" s="40"/>
      <c r="E14" s="40"/>
      <c r="F14" s="40"/>
      <c r="G14" s="41"/>
      <c r="H14" s="26"/>
      <c r="I14" s="27"/>
      <c r="J14" s="28"/>
    </row>
    <row r="15" spans="1:10" x14ac:dyDescent="0.2">
      <c r="A15" s="10" t="s">
        <v>15</v>
      </c>
      <c r="B15" s="3"/>
      <c r="C15" s="3"/>
      <c r="D15" s="3"/>
      <c r="E15" s="3"/>
      <c r="F15" s="3"/>
      <c r="G15" s="3"/>
      <c r="H15" s="3"/>
      <c r="I15" s="3"/>
      <c r="J15" s="4"/>
    </row>
    <row r="16" spans="1:10" x14ac:dyDescent="0.2">
      <c r="A16" s="11"/>
      <c r="D16" s="50" t="s">
        <v>16</v>
      </c>
      <c r="J16" s="6"/>
    </row>
    <row r="17" spans="1:10" x14ac:dyDescent="0.2">
      <c r="A17" s="12"/>
      <c r="B17" s="8"/>
      <c r="C17" s="8"/>
      <c r="D17" s="8"/>
      <c r="E17" s="8"/>
      <c r="F17" s="8"/>
      <c r="G17" s="8"/>
      <c r="H17" s="8"/>
      <c r="I17" s="8"/>
      <c r="J17" s="9"/>
    </row>
    <row r="18" spans="1:10" ht="9.75" customHeight="1" x14ac:dyDescent="0.2">
      <c r="A18" s="13"/>
      <c r="B18" s="3"/>
      <c r="C18" s="3"/>
      <c r="D18" s="3"/>
      <c r="E18" s="3"/>
      <c r="F18" s="3"/>
      <c r="G18" s="3"/>
      <c r="H18" s="3"/>
      <c r="I18" s="3"/>
      <c r="J18" s="4"/>
    </row>
    <row r="19" spans="1:10" x14ac:dyDescent="0.2">
      <c r="A19" s="42" t="s">
        <v>17</v>
      </c>
      <c r="B19" s="51"/>
      <c r="C19" s="51"/>
      <c r="D19" s="51"/>
      <c r="E19" s="51"/>
      <c r="F19" s="51"/>
      <c r="G19" s="51"/>
      <c r="H19" s="51"/>
      <c r="I19" s="51"/>
      <c r="J19" s="43"/>
    </row>
    <row r="20" spans="1:10" ht="8.25" customHeight="1" x14ac:dyDescent="0.2">
      <c r="A20" s="11"/>
      <c r="J20" s="6"/>
    </row>
    <row r="21" spans="1:10" ht="9.75" customHeight="1" x14ac:dyDescent="0.2">
      <c r="A21" s="11" t="s">
        <v>18</v>
      </c>
      <c r="J21" s="6"/>
    </row>
    <row r="22" spans="1:10" ht="9.75" customHeight="1" x14ac:dyDescent="0.2">
      <c r="A22" s="5" t="s">
        <v>19</v>
      </c>
      <c r="J22" s="6"/>
    </row>
    <row r="23" spans="1:10" x14ac:dyDescent="0.2">
      <c r="A23" s="12"/>
      <c r="B23" s="8"/>
      <c r="C23" s="8"/>
      <c r="D23" s="8"/>
      <c r="E23" s="8"/>
      <c r="F23" s="8"/>
      <c r="G23" s="8"/>
      <c r="H23" s="8"/>
      <c r="I23" s="8"/>
      <c r="J23" s="9"/>
    </row>
    <row r="24" spans="1:10" ht="40.5" customHeight="1" x14ac:dyDescent="0.2">
      <c r="A24" s="19" t="s">
        <v>20</v>
      </c>
      <c r="B24" s="44" t="s">
        <v>21</v>
      </c>
      <c r="C24" s="44"/>
      <c r="D24" s="44"/>
      <c r="E24" s="44"/>
      <c r="F24" s="44"/>
      <c r="G24" s="52"/>
      <c r="H24" s="45" t="s">
        <v>22</v>
      </c>
      <c r="I24" s="45"/>
      <c r="J24" s="45"/>
    </row>
    <row r="25" spans="1:10" ht="20.25" customHeight="1" x14ac:dyDescent="0.2">
      <c r="A25" s="14">
        <v>100</v>
      </c>
      <c r="B25" s="52" t="s">
        <v>23</v>
      </c>
      <c r="C25" s="52"/>
      <c r="D25" s="52"/>
      <c r="E25" s="52"/>
      <c r="F25" s="52"/>
      <c r="G25" s="52"/>
      <c r="H25" s="22">
        <f>[2]Monthly!E8</f>
        <v>3158</v>
      </c>
      <c r="I25" s="22"/>
      <c r="J25" s="22"/>
    </row>
    <row r="26" spans="1:10" ht="20.25" customHeight="1" x14ac:dyDescent="0.2">
      <c r="A26" s="14">
        <v>200</v>
      </c>
      <c r="B26" s="52" t="s">
        <v>37</v>
      </c>
      <c r="C26" s="52"/>
      <c r="D26" s="52"/>
      <c r="E26" s="52"/>
      <c r="F26" s="52"/>
      <c r="G26" s="52"/>
      <c r="H26" s="22">
        <f>[2]Monthly!E9</f>
        <v>1933</v>
      </c>
      <c r="I26" s="22"/>
      <c r="J26" s="22"/>
    </row>
    <row r="27" spans="1:10" ht="20.25" customHeight="1" x14ac:dyDescent="0.2">
      <c r="A27" s="14">
        <v>300</v>
      </c>
      <c r="B27" s="52" t="s">
        <v>24</v>
      </c>
      <c r="C27" s="52"/>
      <c r="D27" s="52"/>
      <c r="E27" s="52"/>
      <c r="F27" s="52"/>
      <c r="G27" s="52"/>
      <c r="H27" s="22">
        <f>[2]Monthly!E10</f>
        <v>8126</v>
      </c>
      <c r="I27" s="22"/>
      <c r="J27" s="22"/>
    </row>
    <row r="28" spans="1:10" ht="20.25" customHeight="1" x14ac:dyDescent="0.2">
      <c r="A28" s="14">
        <v>400</v>
      </c>
      <c r="B28" s="52" t="s">
        <v>25</v>
      </c>
      <c r="C28" s="52"/>
      <c r="D28" s="52"/>
      <c r="E28" s="52"/>
      <c r="F28" s="52"/>
      <c r="G28" s="52"/>
      <c r="H28" s="22">
        <f>[2]Monthly!E11</f>
        <v>4988</v>
      </c>
      <c r="I28" s="22"/>
      <c r="J28" s="22"/>
    </row>
    <row r="29" spans="1:10" ht="20.25" customHeight="1" x14ac:dyDescent="0.2">
      <c r="A29" s="14">
        <v>500</v>
      </c>
      <c r="B29" s="52" t="s">
        <v>26</v>
      </c>
      <c r="C29" s="52"/>
      <c r="D29" s="52"/>
      <c r="E29" s="52"/>
      <c r="F29" s="52"/>
      <c r="G29" s="52"/>
      <c r="H29" s="22">
        <f>[2]Monthly!E12</f>
        <v>854</v>
      </c>
      <c r="I29" s="22"/>
      <c r="J29" s="22"/>
    </row>
    <row r="30" spans="1:10" ht="20.25" customHeight="1" x14ac:dyDescent="0.2">
      <c r="A30" s="14">
        <v>600</v>
      </c>
      <c r="B30" s="52" t="s">
        <v>27</v>
      </c>
      <c r="C30" s="52"/>
      <c r="D30" s="52"/>
      <c r="E30" s="52"/>
      <c r="F30" s="52"/>
      <c r="G30" s="52"/>
      <c r="H30" s="22">
        <f>[2]Monthly!E13</f>
        <v>13918</v>
      </c>
      <c r="I30" s="22"/>
      <c r="J30" s="22"/>
    </row>
    <row r="31" spans="1:10" ht="20.25" customHeight="1" x14ac:dyDescent="0.2">
      <c r="A31" s="14">
        <v>700</v>
      </c>
      <c r="B31" s="52" t="s">
        <v>28</v>
      </c>
      <c r="C31" s="52"/>
      <c r="D31" s="52"/>
      <c r="E31" s="52"/>
      <c r="F31" s="52"/>
      <c r="G31" s="52"/>
      <c r="H31" s="22">
        <f>SUM(H25:J30)</f>
        <v>32977</v>
      </c>
      <c r="I31" s="22"/>
      <c r="J31" s="22"/>
    </row>
    <row r="32" spans="1:10" x14ac:dyDescent="0.2">
      <c r="A32" s="2" t="s">
        <v>29</v>
      </c>
      <c r="B32" s="3"/>
      <c r="C32" s="3"/>
      <c r="D32" s="3"/>
      <c r="E32" s="3"/>
      <c r="F32" s="3"/>
      <c r="G32" s="3"/>
      <c r="H32" s="3"/>
      <c r="I32" s="3"/>
      <c r="J32" s="4"/>
    </row>
    <row r="33" spans="1:10" x14ac:dyDescent="0.2">
      <c r="A33" s="23" t="str">
        <f>IF([1]Monthly!D14="","",UPPER([1]Monthly!D14))</f>
        <v/>
      </c>
      <c r="B33" s="24"/>
      <c r="C33" s="24"/>
      <c r="D33" s="24"/>
      <c r="E33" s="24"/>
      <c r="F33" s="24"/>
      <c r="G33" s="24"/>
      <c r="H33" s="24"/>
      <c r="I33" s="24"/>
      <c r="J33" s="25"/>
    </row>
    <row r="34" spans="1:10" x14ac:dyDescent="0.2">
      <c r="A34" s="23"/>
      <c r="B34" s="24"/>
      <c r="C34" s="24"/>
      <c r="D34" s="24"/>
      <c r="E34" s="24"/>
      <c r="F34" s="24"/>
      <c r="G34" s="24"/>
      <c r="H34" s="24"/>
      <c r="I34" s="24"/>
      <c r="J34" s="25"/>
    </row>
    <row r="35" spans="1:10" x14ac:dyDescent="0.2">
      <c r="A35" s="23"/>
      <c r="B35" s="24"/>
      <c r="C35" s="24"/>
      <c r="D35" s="24"/>
      <c r="E35" s="24"/>
      <c r="F35" s="24"/>
      <c r="G35" s="24"/>
      <c r="H35" s="24"/>
      <c r="I35" s="24"/>
      <c r="J35" s="25"/>
    </row>
    <row r="36" spans="1:10" x14ac:dyDescent="0.2">
      <c r="A36" s="23"/>
      <c r="B36" s="24"/>
      <c r="C36" s="24"/>
      <c r="D36" s="24"/>
      <c r="E36" s="24"/>
      <c r="F36" s="24"/>
      <c r="G36" s="24"/>
      <c r="H36" s="24"/>
      <c r="I36" s="24"/>
      <c r="J36" s="25"/>
    </row>
    <row r="37" spans="1:10" x14ac:dyDescent="0.2">
      <c r="A37" s="23"/>
      <c r="B37" s="24"/>
      <c r="C37" s="24"/>
      <c r="D37" s="24"/>
      <c r="E37" s="24"/>
      <c r="F37" s="24"/>
      <c r="G37" s="24"/>
      <c r="H37" s="24"/>
      <c r="I37" s="24"/>
      <c r="J37" s="25"/>
    </row>
    <row r="38" spans="1:10" x14ac:dyDescent="0.2">
      <c r="A38" s="23"/>
      <c r="B38" s="24"/>
      <c r="C38" s="24"/>
      <c r="D38" s="24"/>
      <c r="E38" s="24"/>
      <c r="F38" s="24"/>
      <c r="G38" s="24"/>
      <c r="H38" s="24"/>
      <c r="I38" s="24"/>
      <c r="J38" s="25"/>
    </row>
    <row r="39" spans="1:10" x14ac:dyDescent="0.2">
      <c r="A39" s="23"/>
      <c r="B39" s="24"/>
      <c r="C39" s="24"/>
      <c r="D39" s="24"/>
      <c r="E39" s="24"/>
      <c r="F39" s="24"/>
      <c r="G39" s="24"/>
      <c r="H39" s="24"/>
      <c r="I39" s="24"/>
      <c r="J39" s="25"/>
    </row>
    <row r="40" spans="1:10" x14ac:dyDescent="0.2">
      <c r="A40" s="23"/>
      <c r="B40" s="24"/>
      <c r="C40" s="24"/>
      <c r="D40" s="24"/>
      <c r="E40" s="24"/>
      <c r="F40" s="24"/>
      <c r="G40" s="24"/>
      <c r="H40" s="24"/>
      <c r="I40" s="24"/>
      <c r="J40" s="25"/>
    </row>
    <row r="41" spans="1:10" x14ac:dyDescent="0.2">
      <c r="A41" s="23"/>
      <c r="B41" s="24"/>
      <c r="C41" s="24"/>
      <c r="D41" s="24"/>
      <c r="E41" s="24"/>
      <c r="F41" s="24"/>
      <c r="G41" s="24"/>
      <c r="H41" s="24"/>
      <c r="I41" s="24"/>
      <c r="J41" s="25"/>
    </row>
    <row r="42" spans="1:10" x14ac:dyDescent="0.2">
      <c r="A42" s="23"/>
      <c r="B42" s="24"/>
      <c r="C42" s="24"/>
      <c r="D42" s="24"/>
      <c r="E42" s="24"/>
      <c r="F42" s="24"/>
      <c r="G42" s="24"/>
      <c r="H42" s="24"/>
      <c r="I42" s="24"/>
      <c r="J42" s="25"/>
    </row>
    <row r="43" spans="1:10" x14ac:dyDescent="0.2">
      <c r="A43" s="26"/>
      <c r="B43" s="27"/>
      <c r="C43" s="27"/>
      <c r="D43" s="27"/>
      <c r="E43" s="27"/>
      <c r="F43" s="27"/>
      <c r="G43" s="27"/>
      <c r="H43" s="27"/>
      <c r="I43" s="27"/>
      <c r="J43" s="28"/>
    </row>
    <row r="44" spans="1:10" x14ac:dyDescent="0.2">
      <c r="A44" s="2" t="s">
        <v>30</v>
      </c>
      <c r="B44" s="3"/>
      <c r="C44" s="3"/>
      <c r="D44" s="3"/>
      <c r="E44" s="3"/>
      <c r="F44" s="3"/>
      <c r="G44" s="3"/>
      <c r="H44" s="2" t="s">
        <v>31</v>
      </c>
      <c r="I44" s="3"/>
      <c r="J44" s="4"/>
    </row>
    <row r="45" spans="1:10" x14ac:dyDescent="0.2">
      <c r="A45" s="5" t="s">
        <v>32</v>
      </c>
      <c r="H45" s="11"/>
      <c r="J45" s="6"/>
    </row>
    <row r="46" spans="1:10" x14ac:dyDescent="0.2">
      <c r="A46" s="11"/>
      <c r="H46" s="11"/>
      <c r="J46" s="6"/>
    </row>
    <row r="47" spans="1:10" x14ac:dyDescent="0.2">
      <c r="A47" s="11"/>
      <c r="C47" s="50" t="s">
        <v>16</v>
      </c>
      <c r="H47" s="29" t="s">
        <v>40</v>
      </c>
      <c r="I47" s="30"/>
      <c r="J47" s="21"/>
    </row>
    <row r="48" spans="1:10" x14ac:dyDescent="0.2">
      <c r="A48" s="11"/>
      <c r="C48" s="50" t="s">
        <v>33</v>
      </c>
      <c r="H48" s="11"/>
      <c r="J48" s="6"/>
    </row>
    <row r="49" spans="1:10" x14ac:dyDescent="0.2">
      <c r="A49" s="12"/>
      <c r="B49" s="8"/>
      <c r="C49" s="15" t="s">
        <v>34</v>
      </c>
      <c r="D49" s="8"/>
      <c r="E49" s="8"/>
      <c r="F49" s="8"/>
      <c r="G49" s="8"/>
      <c r="H49" s="12"/>
      <c r="I49" s="8"/>
      <c r="J49" s="9"/>
    </row>
    <row r="50" spans="1:10" x14ac:dyDescent="0.2">
      <c r="A50" s="2" t="s">
        <v>35</v>
      </c>
      <c r="B50" s="3"/>
      <c r="C50" s="3"/>
      <c r="D50" s="3"/>
      <c r="E50" s="3"/>
      <c r="F50" s="3"/>
      <c r="G50" s="3"/>
      <c r="H50" s="2" t="s">
        <v>36</v>
      </c>
      <c r="I50" s="3"/>
      <c r="J50" s="4"/>
    </row>
    <row r="51" spans="1:10" x14ac:dyDescent="0.2">
      <c r="A51" s="11"/>
      <c r="H51" s="11"/>
      <c r="J51" s="6"/>
    </row>
    <row r="52" spans="1:10" x14ac:dyDescent="0.2">
      <c r="A52" s="11"/>
      <c r="C52" s="50" t="s">
        <v>38</v>
      </c>
      <c r="H52" s="20">
        <f ca="1">TODAY()</f>
        <v>44903</v>
      </c>
      <c r="I52" s="30"/>
      <c r="J52" s="21"/>
    </row>
    <row r="53" spans="1:10" x14ac:dyDescent="0.2">
      <c r="A53" s="12"/>
      <c r="B53" s="8"/>
      <c r="C53" s="15" t="s">
        <v>39</v>
      </c>
      <c r="D53" s="8"/>
      <c r="E53" s="8"/>
      <c r="F53" s="8"/>
      <c r="G53" s="8"/>
      <c r="H53" s="12"/>
      <c r="I53" s="8"/>
      <c r="J53" s="9"/>
    </row>
  </sheetData>
  <mergeCells count="32">
    <mergeCell ref="A8:G8"/>
    <mergeCell ref="A1:J1"/>
    <mergeCell ref="A2:J2"/>
    <mergeCell ref="A3:J3"/>
    <mergeCell ref="A4:J4"/>
    <mergeCell ref="A5:J5"/>
    <mergeCell ref="B26:G26"/>
    <mergeCell ref="H26:J26"/>
    <mergeCell ref="A9:G9"/>
    <mergeCell ref="A10:G10"/>
    <mergeCell ref="A12:G12"/>
    <mergeCell ref="A13:G13"/>
    <mergeCell ref="H13:J14"/>
    <mergeCell ref="A14:G14"/>
    <mergeCell ref="A19:J19"/>
    <mergeCell ref="B24:G24"/>
    <mergeCell ref="H24:J24"/>
    <mergeCell ref="B25:G25"/>
    <mergeCell ref="H25:J25"/>
    <mergeCell ref="B27:G27"/>
    <mergeCell ref="H27:J27"/>
    <mergeCell ref="B28:G28"/>
    <mergeCell ref="H28:J28"/>
    <mergeCell ref="B29:G29"/>
    <mergeCell ref="H29:J29"/>
    <mergeCell ref="H52:J52"/>
    <mergeCell ref="B30:G30"/>
    <mergeCell ref="H30:J30"/>
    <mergeCell ref="B31:G31"/>
    <mergeCell ref="H31:J31"/>
    <mergeCell ref="A33:J43"/>
    <mergeCell ref="H47:J47"/>
  </mergeCells>
  <pageMargins left="0.75" right="0.75" top="0.38" bottom="0.6" header="0.25" footer="0.32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</vt:lpstr>
    </vt:vector>
  </TitlesOfParts>
  <Company>Union Pacific Railroad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aper093</dc:creator>
  <cp:lastModifiedBy>Julie A. Flynn</cp:lastModifiedBy>
  <dcterms:created xsi:type="dcterms:W3CDTF">2017-02-06T21:32:27Z</dcterms:created>
  <dcterms:modified xsi:type="dcterms:W3CDTF">2022-12-08T22:22:05Z</dcterms:modified>
</cp:coreProperties>
</file>