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2\Q4\"/>
    </mc:Choice>
  </mc:AlternateContent>
  <xr:revisionPtr revIDLastSave="0" documentId="8_{E57DE0B8-8A31-4D9C-BF15-CB3E0FF42B3D}" xr6:coauthVersionLast="46" xr6:coauthVersionMax="46" xr10:uidLastSave="{00000000-0000-0000-0000-000000000000}"/>
  <bookViews>
    <workbookView xWindow="-110" yWindow="-110" windowWidth="19420" windowHeight="10420" firstSheet="6"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M22" i="10" s="1"/>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N22" i="8" s="1"/>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I46" i="14"/>
  <c r="G46" i="14"/>
  <c r="F46" i="14"/>
  <c r="E46" i="14"/>
  <c r="D46" i="14"/>
  <c r="C46" i="14"/>
  <c r="B46" i="14"/>
  <c r="L45" i="14"/>
  <c r="K45" i="14"/>
  <c r="J45" i="14"/>
  <c r="I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46" i="14"/>
  <c r="M15" i="5" l="1"/>
  <c r="N45" i="14"/>
  <c r="N16" i="12"/>
  <c r="M15" i="12"/>
  <c r="N14" i="12"/>
  <c r="M13" i="12"/>
  <c r="N12" i="12"/>
  <c r="M11" i="12"/>
  <c r="N51" i="11"/>
  <c r="M48" i="11"/>
  <c r="M46" i="11"/>
  <c r="M44" i="11"/>
  <c r="M42" i="11"/>
  <c r="M40" i="11"/>
  <c r="M38" i="11"/>
  <c r="N37" i="11"/>
  <c r="N35" i="11"/>
  <c r="N33" i="11"/>
  <c r="M32" i="11"/>
  <c r="N31" i="11"/>
  <c r="M28" i="11"/>
  <c r="N27" i="11"/>
  <c r="N25" i="11"/>
  <c r="M24" i="11"/>
  <c r="N23" i="11"/>
  <c r="M22" i="11"/>
  <c r="N19" i="11"/>
  <c r="N17" i="11"/>
  <c r="M16" i="11"/>
  <c r="N15" i="11"/>
  <c r="M13" i="11"/>
  <c r="M12" i="11"/>
  <c r="M10" i="11"/>
  <c r="N49" i="10"/>
  <c r="M48" i="10"/>
  <c r="N47" i="10"/>
  <c r="N45" i="10"/>
  <c r="M44" i="10"/>
  <c r="N43" i="10"/>
  <c r="M42" i="10"/>
  <c r="N41" i="10"/>
  <c r="M38" i="10"/>
  <c r="M36" i="10"/>
  <c r="N35" i="10"/>
  <c r="N33" i="10"/>
  <c r="M32" i="10"/>
  <c r="N31" i="10"/>
  <c r="M28" i="10"/>
  <c r="N27" i="10"/>
  <c r="M26" i="10"/>
  <c r="N25" i="10"/>
  <c r="M24" i="10"/>
  <c r="M20" i="10"/>
  <c r="M18" i="10"/>
  <c r="M16" i="10"/>
  <c r="M14" i="10"/>
  <c r="M12" i="10"/>
  <c r="M10" i="10"/>
  <c r="N53" i="9"/>
  <c r="M52" i="9"/>
  <c r="N49" i="9"/>
  <c r="M48" i="9"/>
  <c r="M46" i="9"/>
  <c r="N45" i="9"/>
  <c r="M44" i="9"/>
  <c r="N41" i="9"/>
  <c r="M40" i="9"/>
  <c r="N37" i="9"/>
  <c r="N33" i="9"/>
  <c r="M32" i="9"/>
  <c r="M28" i="9"/>
  <c r="N25" i="9"/>
  <c r="M24" i="9"/>
  <c r="M22" i="9"/>
  <c r="M20" i="9"/>
  <c r="M16" i="9"/>
  <c r="N15" i="9"/>
  <c r="M12" i="9"/>
  <c r="N11" i="9"/>
  <c r="N47" i="8"/>
  <c r="M46" i="8"/>
  <c r="M44" i="8"/>
  <c r="M42" i="8"/>
  <c r="N41" i="8"/>
  <c r="N39" i="8"/>
  <c r="M38" i="8"/>
  <c r="N35" i="8"/>
  <c r="M34" i="8"/>
  <c r="N33" i="8"/>
  <c r="M30" i="8"/>
  <c r="N29" i="8"/>
  <c r="M26" i="8"/>
  <c r="M24" i="8"/>
  <c r="N23" i="8"/>
  <c r="N21" i="8"/>
  <c r="M20" i="8"/>
  <c r="M18" i="8"/>
  <c r="N17" i="8"/>
  <c r="N13" i="8"/>
  <c r="N11" i="8"/>
  <c r="N51" i="7"/>
  <c r="M48" i="7"/>
  <c r="N43" i="7"/>
  <c r="M42" i="7"/>
  <c r="N41" i="7"/>
  <c r="N39" i="7"/>
  <c r="N37" i="7"/>
  <c r="M36" i="7"/>
  <c r="N35" i="7"/>
  <c r="M34" i="7"/>
  <c r="N33" i="7"/>
  <c r="N31" i="7"/>
  <c r="M30" i="7"/>
  <c r="M28" i="7"/>
  <c r="N27" i="7"/>
  <c r="M26" i="7"/>
  <c r="N25" i="7"/>
  <c r="N23" i="7"/>
  <c r="M22" i="7"/>
  <c r="M20" i="7"/>
  <c r="N19" i="7"/>
  <c r="M12" i="7"/>
  <c r="M49" i="6"/>
  <c r="N48" i="6"/>
  <c r="N46" i="6"/>
  <c r="M45" i="6"/>
  <c r="M43" i="6"/>
  <c r="N42" i="6"/>
  <c r="M41" i="6"/>
  <c r="N40" i="6"/>
  <c r="M39" i="6"/>
  <c r="N38" i="6"/>
  <c r="M37" i="6"/>
  <c r="M35" i="6"/>
  <c r="M33" i="6"/>
  <c r="N32" i="6"/>
  <c r="N30" i="6"/>
  <c r="M29" i="6"/>
  <c r="N28" i="6"/>
  <c r="M27" i="6"/>
  <c r="N26" i="6"/>
  <c r="N24" i="6"/>
  <c r="M23" i="6"/>
  <c r="N22" i="6"/>
  <c r="M19" i="6"/>
  <c r="M17" i="6"/>
  <c r="N16" i="6"/>
  <c r="M15" i="6"/>
  <c r="N14" i="6"/>
  <c r="N12" i="6"/>
  <c r="M11" i="6"/>
  <c r="M51" i="5"/>
  <c r="N50" i="5"/>
  <c r="M49" i="5"/>
  <c r="N48" i="5"/>
  <c r="M47" i="5"/>
  <c r="N46" i="5"/>
  <c r="M45" i="5"/>
  <c r="M43" i="5"/>
  <c r="N42" i="5"/>
  <c r="M41" i="5"/>
  <c r="N40" i="5"/>
  <c r="N38" i="5"/>
  <c r="L17" i="12"/>
  <c r="L18" i="12" s="1"/>
  <c r="N36" i="5"/>
  <c r="M35" i="5"/>
  <c r="M33" i="5"/>
  <c r="N32" i="5"/>
  <c r="M31" i="5"/>
  <c r="N30" i="5"/>
  <c r="M29" i="5"/>
  <c r="N28" i="5"/>
  <c r="M27" i="5"/>
  <c r="M25" i="5"/>
  <c r="M23" i="5"/>
  <c r="N22" i="5"/>
  <c r="N20" i="5"/>
  <c r="N18" i="5"/>
  <c r="M17" i="5"/>
  <c r="N14" i="5"/>
  <c r="M13" i="5"/>
  <c r="N12" i="5"/>
  <c r="M11" i="5"/>
  <c r="N10" i="5"/>
  <c r="M51" i="4"/>
  <c r="M49" i="4"/>
  <c r="N48" i="4"/>
  <c r="M47" i="4"/>
  <c r="N46" i="4"/>
  <c r="N44" i="4"/>
  <c r="M43" i="4"/>
  <c r="M41" i="4"/>
  <c r="N40" i="4"/>
  <c r="M39" i="4"/>
  <c r="N38" i="4"/>
  <c r="M37" i="4"/>
  <c r="N36" i="4"/>
  <c r="M35" i="4"/>
  <c r="M33" i="4"/>
  <c r="N32" i="4"/>
  <c r="M31" i="4"/>
  <c r="N30" i="4"/>
  <c r="M29" i="4"/>
  <c r="N28" i="4"/>
  <c r="M27" i="4"/>
  <c r="M25" i="4"/>
  <c r="N24" i="4"/>
  <c r="M23" i="4"/>
  <c r="N20" i="4"/>
  <c r="M19" i="4"/>
  <c r="M17" i="4"/>
  <c r="N16" i="4"/>
  <c r="N14" i="4"/>
  <c r="N12" i="4"/>
  <c r="M11" i="4"/>
  <c r="M51" i="3"/>
  <c r="N50" i="3"/>
  <c r="M49" i="3"/>
  <c r="N48" i="3"/>
  <c r="M43" i="3"/>
  <c r="N42" i="3"/>
  <c r="M41" i="3"/>
  <c r="N40" i="3"/>
  <c r="N38" i="3"/>
  <c r="M37" i="3"/>
  <c r="N36" i="3"/>
  <c r="M35" i="3"/>
  <c r="N32" i="3"/>
  <c r="M31" i="3"/>
  <c r="N30" i="3"/>
  <c r="M29" i="3"/>
  <c r="N28" i="3"/>
  <c r="M27" i="3"/>
  <c r="M25" i="3"/>
  <c r="N24" i="3"/>
  <c r="M23" i="3"/>
  <c r="M21" i="3"/>
  <c r="M19" i="3"/>
  <c r="M17" i="3"/>
  <c r="N16" i="3"/>
  <c r="M15" i="3"/>
  <c r="N14" i="3"/>
  <c r="M13" i="3"/>
  <c r="N12" i="3"/>
  <c r="M11" i="3"/>
  <c r="N10" i="3"/>
  <c r="M51" i="2"/>
  <c r="M49" i="2"/>
  <c r="N48" i="2"/>
  <c r="N46" i="2"/>
  <c r="N44" i="2"/>
  <c r="M43" i="2"/>
  <c r="N42" i="2"/>
  <c r="N40" i="2"/>
  <c r="M39" i="2"/>
  <c r="N38" i="2"/>
  <c r="N36" i="2"/>
  <c r="M33" i="2"/>
  <c r="N32" i="2"/>
  <c r="M31" i="2"/>
  <c r="N30" i="2"/>
  <c r="M29" i="2"/>
  <c r="N26" i="2"/>
  <c r="M25" i="2"/>
  <c r="M23" i="2"/>
  <c r="M21" i="2"/>
  <c r="N20" i="2"/>
  <c r="N18" i="2"/>
  <c r="M15" i="2"/>
  <c r="N14" i="2"/>
  <c r="M13" i="2"/>
  <c r="N12" i="2"/>
  <c r="N10" i="2"/>
  <c r="N50" i="14"/>
  <c r="M49" i="14"/>
  <c r="N48" i="14"/>
  <c r="M47" i="14"/>
  <c r="N44" i="14"/>
  <c r="M43" i="14"/>
  <c r="N42" i="14"/>
  <c r="M41" i="14"/>
  <c r="N40" i="14"/>
  <c r="N36" i="14"/>
  <c r="M35" i="14"/>
  <c r="N34" i="14"/>
  <c r="N32" i="14"/>
  <c r="M31" i="14"/>
  <c r="N30" i="14"/>
  <c r="N28" i="14"/>
  <c r="M27" i="14"/>
  <c r="M25" i="14"/>
  <c r="N24" i="14"/>
  <c r="M23" i="14"/>
  <c r="N20" i="14"/>
  <c r="M19" i="14"/>
  <c r="N18" i="14"/>
  <c r="N16" i="14"/>
  <c r="M15" i="14"/>
  <c r="N12" i="14"/>
  <c r="N10" i="14"/>
  <c r="M45" i="3"/>
  <c r="M34" i="6"/>
  <c r="M32" i="5"/>
  <c r="M43" i="7"/>
  <c r="M37" i="10"/>
  <c r="M10" i="3"/>
  <c r="M51" i="11"/>
  <c r="N33" i="2"/>
  <c r="N49" i="5"/>
  <c r="N24" i="8"/>
  <c r="N45" i="3"/>
  <c r="N53" i="11"/>
  <c r="N29" i="6"/>
  <c r="N37" i="5"/>
  <c r="N37" i="3"/>
  <c r="N10" i="7"/>
  <c r="N10" i="10"/>
  <c r="M12" i="12"/>
  <c r="N48" i="11"/>
  <c r="N47" i="11"/>
  <c r="M41" i="11"/>
  <c r="N34" i="11"/>
  <c r="M33" i="11"/>
  <c r="N32" i="11"/>
  <c r="N30" i="11"/>
  <c r="N21" i="11"/>
  <c r="N20" i="11"/>
  <c r="M19" i="11"/>
  <c r="N18" i="11"/>
  <c r="N16" i="11"/>
  <c r="N11" i="11"/>
  <c r="N10" i="11"/>
  <c r="M47" i="10"/>
  <c r="M45" i="10"/>
  <c r="N44" i="10"/>
  <c r="N42" i="10"/>
  <c r="N40" i="10"/>
  <c r="N39" i="10"/>
  <c r="N36" i="10"/>
  <c r="N34" i="10"/>
  <c r="N32" i="10"/>
  <c r="M31" i="10"/>
  <c r="M30" i="10"/>
  <c r="M29" i="10"/>
  <c r="N26" i="10"/>
  <c r="N24" i="10"/>
  <c r="M21" i="10"/>
  <c r="N18" i="10"/>
  <c r="N50" i="9"/>
  <c r="N48" i="9"/>
  <c r="N46" i="9"/>
  <c r="N39" i="9"/>
  <c r="N36" i="9"/>
  <c r="N34" i="9"/>
  <c r="N32" i="9"/>
  <c r="M31" i="9"/>
  <c r="N28" i="9"/>
  <c r="N26" i="9"/>
  <c r="N24" i="9"/>
  <c r="M23" i="9"/>
  <c r="N20" i="9"/>
  <c r="N18" i="9"/>
  <c r="N16" i="9"/>
  <c r="M15" i="9"/>
  <c r="M13" i="9"/>
  <c r="N12" i="9"/>
  <c r="M10" i="9"/>
  <c r="M49" i="8"/>
  <c r="N48" i="8"/>
  <c r="M47" i="8"/>
  <c r="M43" i="8"/>
  <c r="N43" i="8"/>
  <c r="N42" i="8"/>
  <c r="M41" i="8"/>
  <c r="N40" i="8"/>
  <c r="M36" i="8"/>
  <c r="M29" i="8"/>
  <c r="M27" i="8"/>
  <c r="N26" i="8"/>
  <c r="M25" i="8"/>
  <c r="N16" i="8"/>
  <c r="M15" i="8"/>
  <c r="N14" i="8"/>
  <c r="M13" i="8"/>
  <c r="N12" i="8"/>
  <c r="M11" i="8"/>
  <c r="N10" i="8"/>
  <c r="M53" i="7"/>
  <c r="N52" i="7"/>
  <c r="M51" i="7"/>
  <c r="M49" i="7"/>
  <c r="N48" i="7"/>
  <c r="N46" i="7"/>
  <c r="M45" i="7"/>
  <c r="N44" i="7"/>
  <c r="M38" i="7"/>
  <c r="N29" i="7"/>
  <c r="N18" i="7"/>
  <c r="M17" i="7"/>
  <c r="N16" i="7"/>
  <c r="M15" i="7"/>
  <c r="N14" i="7"/>
  <c r="M13" i="7"/>
  <c r="N12" i="7"/>
  <c r="M11" i="7"/>
  <c r="N50" i="6"/>
  <c r="N47" i="6"/>
  <c r="M46" i="6"/>
  <c r="M44" i="6"/>
  <c r="N43" i="6"/>
  <c r="M42" i="6"/>
  <c r="N41" i="6"/>
  <c r="M38" i="6"/>
  <c r="M36" i="6"/>
  <c r="N35" i="6"/>
  <c r="N33" i="6"/>
  <c r="M32" i="6"/>
  <c r="N31" i="6"/>
  <c r="M30" i="6"/>
  <c r="M28" i="6"/>
  <c r="M25" i="6"/>
  <c r="M24" i="6"/>
  <c r="N23" i="6"/>
  <c r="N21" i="6"/>
  <c r="M20" i="6"/>
  <c r="N20" i="6"/>
  <c r="N17" i="6"/>
  <c r="M16" i="6"/>
  <c r="N15" i="6"/>
  <c r="N13" i="6"/>
  <c r="N11" i="6"/>
  <c r="M10" i="6"/>
  <c r="N51" i="5"/>
  <c r="M50" i="5"/>
  <c r="M48" i="5"/>
  <c r="N45" i="5"/>
  <c r="M44" i="5"/>
  <c r="N44" i="5"/>
  <c r="M42" i="5"/>
  <c r="M40" i="5"/>
  <c r="N39" i="5"/>
  <c r="M39" i="5"/>
  <c r="M36" i="5"/>
  <c r="N35" i="5"/>
  <c r="M34" i="5"/>
  <c r="N33" i="5"/>
  <c r="N31" i="5"/>
  <c r="M30" i="5"/>
  <c r="N27" i="5"/>
  <c r="N26" i="5"/>
  <c r="M26" i="5"/>
  <c r="N23" i="5"/>
  <c r="M22" i="5"/>
  <c r="N21" i="5"/>
  <c r="M21" i="5"/>
  <c r="N19" i="5"/>
  <c r="N15" i="5"/>
  <c r="M14" i="5"/>
  <c r="N13" i="5"/>
  <c r="N11" i="5"/>
  <c r="N50" i="4"/>
  <c r="M50" i="4"/>
  <c r="N49" i="4"/>
  <c r="M48" i="4"/>
  <c r="N45" i="4"/>
  <c r="M44" i="4"/>
  <c r="N41" i="4"/>
  <c r="M40" i="4"/>
  <c r="N39" i="4"/>
  <c r="N37" i="4"/>
  <c r="M36" i="4"/>
  <c r="M34" i="4"/>
  <c r="N33" i="4"/>
  <c r="M32" i="4"/>
  <c r="N29" i="4"/>
  <c r="M28" i="4"/>
  <c r="N25" i="4"/>
  <c r="N23" i="4"/>
  <c r="N22" i="4"/>
  <c r="N21" i="4"/>
  <c r="M20" i="4"/>
  <c r="M18" i="4"/>
  <c r="M15" i="4"/>
  <c r="N15" i="4"/>
  <c r="N13" i="4"/>
  <c r="M12" i="4"/>
  <c r="M10" i="4"/>
  <c r="N51" i="3"/>
  <c r="M50" i="3"/>
  <c r="N47" i="3"/>
  <c r="M46" i="3"/>
  <c r="M44" i="3"/>
  <c r="N43" i="3"/>
  <c r="M42" i="3"/>
  <c r="N41" i="3"/>
  <c r="M40" i="3"/>
  <c r="N39" i="3"/>
  <c r="M36" i="3"/>
  <c r="M34" i="3"/>
  <c r="N33" i="3"/>
  <c r="M33" i="3"/>
  <c r="M32" i="3"/>
  <c r="N31" i="3"/>
  <c r="N29" i="3"/>
  <c r="M28" i="3"/>
  <c r="M26" i="3"/>
  <c r="N23" i="3"/>
  <c r="N22" i="3"/>
  <c r="N21" i="3"/>
  <c r="M20" i="3"/>
  <c r="N17" i="3"/>
  <c r="M16" i="3"/>
  <c r="N15" i="3"/>
  <c r="M14" i="3"/>
  <c r="N11" i="3"/>
  <c r="N51" i="2"/>
  <c r="M50" i="2"/>
  <c r="N49" i="2"/>
  <c r="M48" i="2"/>
  <c r="N47" i="2"/>
  <c r="M47" i="2"/>
  <c r="N45" i="2"/>
  <c r="N43" i="2"/>
  <c r="M42" i="2"/>
  <c r="N41" i="2"/>
  <c r="M41" i="2"/>
  <c r="M40" i="2"/>
  <c r="M38" i="2"/>
  <c r="M36" i="2"/>
  <c r="M35" i="2"/>
  <c r="N35" i="2"/>
  <c r="M34" i="2"/>
  <c r="M32" i="2"/>
  <c r="M30" i="2"/>
  <c r="N29" i="2"/>
  <c r="N27" i="2"/>
  <c r="N25" i="2"/>
  <c r="M22" i="2"/>
  <c r="N21" i="2"/>
  <c r="M20" i="2"/>
  <c r="N19" i="2"/>
  <c r="N17" i="2"/>
  <c r="M16" i="2"/>
  <c r="N16" i="2"/>
  <c r="N13" i="2"/>
  <c r="M12" i="2"/>
  <c r="N11" i="2"/>
  <c r="M11" i="2"/>
  <c r="N51" i="14"/>
  <c r="M50" i="14"/>
  <c r="M48" i="14"/>
  <c r="N47" i="14"/>
  <c r="M44" i="14"/>
  <c r="N43" i="14"/>
  <c r="M42" i="14"/>
  <c r="M40" i="14"/>
  <c r="N38" i="14"/>
  <c r="N37" i="14"/>
  <c r="M36" i="14"/>
  <c r="M34" i="14"/>
  <c r="M32" i="14"/>
  <c r="N31" i="14"/>
  <c r="N29" i="14"/>
  <c r="M28" i="14"/>
  <c r="N26" i="14"/>
  <c r="M26" i="14"/>
  <c r="N25" i="14"/>
  <c r="M24" i="14"/>
  <c r="N23" i="14"/>
  <c r="N22" i="14"/>
  <c r="N21" i="14"/>
  <c r="M20" i="14"/>
  <c r="N19" i="14"/>
  <c r="N17" i="14"/>
  <c r="M17" i="14"/>
  <c r="N15" i="14"/>
  <c r="M14" i="14"/>
  <c r="N13" i="14"/>
  <c r="M12" i="14"/>
  <c r="M11" i="14"/>
  <c r="M54" i="11"/>
  <c r="N28" i="11"/>
  <c r="N26" i="11"/>
  <c r="M15" i="11"/>
  <c r="N14" i="11"/>
  <c r="M49" i="10"/>
  <c r="M39" i="10"/>
  <c r="M33" i="10"/>
  <c r="N22" i="10"/>
  <c r="M19" i="10"/>
  <c r="M41" i="9"/>
  <c r="M35" i="9"/>
  <c r="M40" i="8"/>
  <c r="N32" i="8"/>
  <c r="M47" i="7"/>
  <c r="M37" i="7"/>
  <c r="M40" i="6"/>
  <c r="M18" i="6"/>
  <c r="N46" i="3"/>
  <c r="J5" i="2"/>
  <c r="J5" i="3"/>
  <c r="J5" i="4"/>
  <c r="J5" i="12"/>
  <c r="J5" i="11"/>
  <c r="J5" i="10"/>
  <c r="J5" i="9"/>
  <c r="J5" i="8"/>
  <c r="J5" i="7"/>
  <c r="J5" i="6"/>
  <c r="J5" i="5"/>
  <c r="M53" i="11"/>
  <c r="N43" i="11"/>
  <c r="M34" i="11"/>
  <c r="M46" i="10"/>
  <c r="M34" i="10"/>
  <c r="N49" i="8"/>
  <c r="M32" i="8"/>
  <c r="N34" i="6"/>
  <c r="N24" i="2"/>
  <c r="J3" i="13"/>
  <c r="K2" i="13"/>
  <c r="J3" i="12"/>
  <c r="K2" i="12"/>
  <c r="J3" i="11"/>
  <c r="K2" i="11"/>
  <c r="J3" i="10"/>
  <c r="K2" i="10"/>
  <c r="J3" i="9"/>
  <c r="K2" i="9"/>
  <c r="J3" i="8"/>
  <c r="K2" i="8"/>
  <c r="J3" i="7"/>
  <c r="K2" i="7"/>
  <c r="J3" i="6"/>
  <c r="K2" i="6"/>
  <c r="J3" i="5"/>
  <c r="K2" i="5"/>
  <c r="J3" i="4"/>
  <c r="K2" i="4"/>
  <c r="J3" i="3"/>
  <c r="K2" i="2"/>
  <c r="K2" i="3" s="1"/>
  <c r="J3" i="2"/>
  <c r="N14" i="9"/>
  <c r="N42" i="11"/>
  <c r="M28" i="2"/>
  <c r="M23" i="8"/>
  <c r="M39" i="9"/>
  <c r="N52" i="9"/>
  <c r="N16" i="10"/>
  <c r="N48" i="10"/>
  <c r="N40" i="11"/>
  <c r="N20" i="8"/>
  <c r="N44" i="9"/>
  <c r="M11" i="10"/>
  <c r="M43" i="10"/>
  <c r="M11" i="11"/>
  <c r="N24" i="11"/>
  <c r="M19" i="7"/>
  <c r="M18" i="14"/>
  <c r="N41" i="14"/>
  <c r="M46" i="2"/>
  <c r="N13" i="3"/>
  <c r="N25" i="3"/>
  <c r="N49" i="3"/>
  <c r="N11" i="4"/>
  <c r="N17" i="4"/>
  <c r="M22" i="4"/>
  <c r="M26" i="4"/>
  <c r="N31" i="4"/>
  <c r="N35" i="4"/>
  <c r="M38" i="4"/>
  <c r="M42" i="4"/>
  <c r="N47" i="4"/>
  <c r="M12" i="5"/>
  <c r="M24" i="4"/>
  <c r="M16" i="14"/>
  <c r="N33" i="14"/>
  <c r="M14" i="2"/>
  <c r="N31" i="2"/>
  <c r="N19" i="3"/>
  <c r="M24" i="3"/>
  <c r="M10" i="5"/>
  <c r="M16" i="5"/>
  <c r="M18" i="5"/>
  <c r="M24" i="5"/>
  <c r="N29" i="5"/>
  <c r="N41" i="5"/>
  <c r="N47" i="5"/>
  <c r="M26" i="6"/>
  <c r="N37" i="6"/>
  <c r="N39" i="6"/>
  <c r="N45" i="6"/>
  <c r="M48" i="6"/>
  <c r="N20" i="7"/>
  <c r="N22" i="7"/>
  <c r="N26" i="7"/>
  <c r="N50" i="7"/>
  <c r="N18" i="8"/>
  <c r="N30" i="8"/>
  <c r="N28" i="7"/>
  <c r="M29" i="7"/>
  <c r="M17" i="8"/>
  <c r="M21" i="8"/>
  <c r="N24" i="7"/>
  <c r="M27" i="7"/>
  <c r="N43" i="9"/>
  <c r="M25" i="11"/>
  <c r="M29" i="9"/>
  <c r="M37" i="9"/>
  <c r="N38" i="9"/>
  <c r="N40" i="9"/>
  <c r="N14" i="10"/>
  <c r="M29" i="11"/>
  <c r="M31" i="11"/>
  <c r="M35" i="11"/>
  <c r="M46" i="5"/>
  <c r="M18" i="3"/>
  <c r="N43" i="5"/>
  <c r="N51" i="9"/>
  <c r="N12" i="10"/>
  <c r="M37" i="11"/>
  <c r="N44" i="11"/>
  <c r="M17" i="9"/>
  <c r="N12" i="11"/>
  <c r="M20" i="11"/>
  <c r="M43" i="11"/>
  <c r="M10" i="14"/>
  <c r="M16" i="4"/>
  <c r="N25" i="6"/>
  <c r="M19" i="9"/>
  <c r="M21" i="9"/>
  <c r="M17" i="10"/>
  <c r="N52" i="11"/>
  <c r="M27" i="9"/>
  <c r="M13" i="10"/>
  <c r="M23" i="10"/>
  <c r="M25" i="10"/>
  <c r="M39" i="14" l="1"/>
  <c r="N39" i="14"/>
  <c r="M14" i="12"/>
  <c r="N15" i="12"/>
  <c r="M16" i="12"/>
  <c r="N45" i="11"/>
  <c r="D17" i="12"/>
  <c r="D18" i="12" s="1"/>
  <c r="M37" i="5"/>
  <c r="N50" i="2"/>
  <c r="M12" i="3"/>
  <c r="N18" i="3"/>
  <c r="N22" i="2"/>
  <c r="M29" i="14"/>
  <c r="M26" i="2"/>
  <c r="N14" i="14"/>
  <c r="M33" i="14"/>
  <c r="N46" i="14"/>
  <c r="M19" i="2"/>
  <c r="N37" i="2"/>
  <c r="N39" i="2"/>
  <c r="N20" i="3"/>
  <c r="N34" i="3"/>
  <c r="N34" i="4"/>
  <c r="N24" i="5"/>
  <c r="M32" i="7"/>
  <c r="M24" i="2"/>
  <c r="G17" i="12"/>
  <c r="G18" i="12" s="1"/>
  <c r="N28" i="2"/>
  <c r="M39" i="11"/>
  <c r="M14" i="9"/>
  <c r="N26" i="3"/>
  <c r="N21" i="7"/>
  <c r="N27" i="8"/>
  <c r="M28" i="8"/>
  <c r="N31" i="8"/>
  <c r="N34" i="8"/>
  <c r="M35" i="8"/>
  <c r="N36" i="8"/>
  <c r="M37" i="8"/>
  <c r="M39" i="8"/>
  <c r="N44" i="8"/>
  <c r="M45" i="8"/>
  <c r="N10" i="9"/>
  <c r="M11" i="9"/>
  <c r="N17" i="9"/>
  <c r="M18" i="9"/>
  <c r="N19" i="9"/>
  <c r="N21" i="9"/>
  <c r="N23" i="9"/>
  <c r="M26" i="9"/>
  <c r="N27" i="9"/>
  <c r="N29" i="9"/>
  <c r="M30" i="9"/>
  <c r="N31" i="9"/>
  <c r="M34" i="9"/>
  <c r="N35" i="9"/>
  <c r="M36" i="9"/>
  <c r="M38" i="9"/>
  <c r="N42" i="9"/>
  <c r="M43" i="9"/>
  <c r="M45" i="9"/>
  <c r="M47" i="9"/>
  <c r="M49" i="9"/>
  <c r="M51" i="9"/>
  <c r="M53" i="9"/>
  <c r="N11" i="10"/>
  <c r="N13" i="10"/>
  <c r="N15" i="10"/>
  <c r="N17" i="10"/>
  <c r="N19" i="10"/>
  <c r="N21" i="10"/>
  <c r="N23" i="10"/>
  <c r="M27" i="10"/>
  <c r="N28" i="10"/>
  <c r="N30" i="10"/>
  <c r="M35" i="10"/>
  <c r="M40" i="10"/>
  <c r="N13" i="11"/>
  <c r="M14" i="11"/>
  <c r="M17" i="11"/>
  <c r="M21" i="11"/>
  <c r="N22" i="11"/>
  <c r="M26" i="11"/>
  <c r="N29" i="11"/>
  <c r="M30" i="11"/>
  <c r="N36" i="11"/>
  <c r="N38" i="11"/>
  <c r="N41" i="11"/>
  <c r="N46" i="11"/>
  <c r="M47" i="11"/>
  <c r="M52" i="11"/>
  <c r="N54" i="11"/>
  <c r="N13" i="12"/>
  <c r="F17" i="12"/>
  <c r="F18" i="12" s="1"/>
  <c r="M23" i="11"/>
  <c r="N36" i="6"/>
  <c r="N27" i="14"/>
  <c r="M37" i="2"/>
  <c r="M22" i="3"/>
  <c r="N27" i="3"/>
  <c r="M30" i="3"/>
  <c r="N35" i="3"/>
  <c r="M48" i="3"/>
  <c r="M14" i="4"/>
  <c r="N27" i="4"/>
  <c r="M46" i="4"/>
  <c r="N51" i="4"/>
  <c r="N17" i="5"/>
  <c r="M20" i="5"/>
  <c r="N25" i="5"/>
  <c r="M28" i="5"/>
  <c r="M13" i="6"/>
  <c r="N19" i="6"/>
  <c r="M22" i="6"/>
  <c r="N27" i="6"/>
  <c r="M31" i="6"/>
  <c r="N49" i="6"/>
  <c r="M50" i="6"/>
  <c r="N11" i="7"/>
  <c r="M14" i="7"/>
  <c r="N15" i="7"/>
  <c r="M16" i="7"/>
  <c r="N17" i="7"/>
  <c r="M18" i="7"/>
  <c r="M21" i="7"/>
  <c r="M23" i="7"/>
  <c r="M25" i="7"/>
  <c r="N30" i="7"/>
  <c r="M31" i="7"/>
  <c r="N32" i="7"/>
  <c r="N34" i="7"/>
  <c r="M35" i="7"/>
  <c r="N36" i="7"/>
  <c r="M39" i="7"/>
  <c r="N40" i="7"/>
  <c r="N42" i="7"/>
  <c r="M44" i="7"/>
  <c r="N45" i="7"/>
  <c r="M46" i="7"/>
  <c r="N47" i="7"/>
  <c r="N49" i="7"/>
  <c r="M52" i="7"/>
  <c r="N53" i="7"/>
  <c r="M10" i="8"/>
  <c r="M12" i="8"/>
  <c r="N15" i="8"/>
  <c r="M16" i="8"/>
  <c r="M19" i="8"/>
  <c r="N25" i="8"/>
  <c r="M45" i="11"/>
  <c r="M45" i="4"/>
  <c r="N18" i="6"/>
  <c r="M21" i="6"/>
  <c r="N44" i="6"/>
  <c r="N19" i="8"/>
  <c r="M22" i="14"/>
  <c r="N23" i="2"/>
  <c r="M45" i="2"/>
  <c r="E17" i="12"/>
  <c r="E18" i="12" s="1"/>
  <c r="M10" i="7"/>
  <c r="N26" i="4"/>
  <c r="N11" i="14"/>
  <c r="M38" i="14"/>
  <c r="N49" i="14"/>
  <c r="M10" i="2"/>
  <c r="M18" i="2"/>
  <c r="I17" i="12"/>
  <c r="I18" i="12" s="1"/>
  <c r="N39" i="11"/>
  <c r="H17" i="12"/>
  <c r="H18" i="12" s="1"/>
  <c r="B17" i="12"/>
  <c r="B18" i="12" s="1"/>
  <c r="N28" i="8"/>
  <c r="M31" i="8"/>
  <c r="N45" i="8"/>
  <c r="N30" i="9"/>
  <c r="N47" i="9"/>
  <c r="M50" i="9"/>
  <c r="M15" i="10"/>
  <c r="N20" i="10"/>
  <c r="N29" i="10"/>
  <c r="N38" i="10"/>
  <c r="M41" i="10"/>
  <c r="N46" i="10"/>
  <c r="M18" i="11"/>
  <c r="M27" i="11"/>
  <c r="M36" i="11"/>
  <c r="N11" i="12"/>
  <c r="N37" i="10"/>
  <c r="C17" i="12"/>
  <c r="C18" i="12" s="1"/>
  <c r="M14" i="6"/>
  <c r="J17" i="12"/>
  <c r="J18" i="12" s="1"/>
  <c r="M39" i="3"/>
  <c r="M30" i="4"/>
  <c r="N43" i="4"/>
  <c r="N10" i="6"/>
  <c r="M21" i="14"/>
  <c r="M17" i="2"/>
  <c r="M44" i="2"/>
  <c r="N10" i="4"/>
  <c r="N18" i="4"/>
  <c r="M21" i="4"/>
  <c r="M19" i="5"/>
  <c r="M12" i="6"/>
  <c r="M47" i="6"/>
  <c r="M24" i="7"/>
  <c r="M40" i="7"/>
  <c r="N37" i="8"/>
  <c r="M48" i="8"/>
  <c r="N13" i="9"/>
  <c r="N22" i="9"/>
  <c r="M25" i="9"/>
  <c r="M33" i="9"/>
  <c r="M42" i="9"/>
  <c r="N42" i="4"/>
  <c r="N16" i="5"/>
  <c r="M13" i="14"/>
  <c r="M37" i="14"/>
  <c r="M51" i="14"/>
  <c r="M38" i="3"/>
  <c r="M47" i="3"/>
  <c r="M13" i="4"/>
  <c r="M22" i="8"/>
  <c r="N13" i="7"/>
  <c r="M33" i="7"/>
  <c r="N38" i="7"/>
  <c r="M41" i="7"/>
  <c r="M50" i="7"/>
  <c r="M14" i="8"/>
  <c r="M33" i="8"/>
  <c r="N38" i="8"/>
  <c r="N46" i="8"/>
  <c r="M30" i="14"/>
  <c r="N35" i="14"/>
  <c r="N15" i="2"/>
  <c r="M27" i="2"/>
  <c r="N34" i="2"/>
  <c r="N44" i="3"/>
  <c r="N19" i="4"/>
  <c r="N34" i="5"/>
  <c r="M38" i="5"/>
  <c r="K17" i="12"/>
  <c r="M18" i="12" l="1"/>
  <c r="M17" i="12"/>
  <c r="N17" i="12"/>
  <c r="K18" i="12"/>
  <c r="N18" i="12" s="1"/>
  <c r="H45" i="14" l="1"/>
  <c r="H46" i="14"/>
  <c r="M45" i="14" l="1"/>
  <c r="M46" i="14"/>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<sst xmlns="http://schemas.openxmlformats.org/spreadsheetml/2006/main" count="816" uniqueCount="517">
  <si>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</si>
  <si>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</si>
  <si>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</si>
  <si>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</si>
  <si>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</si>
  <si>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</si>
  <si>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</si>
  <si>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</si>
  <si>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</si>
  <si>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</si>
  <si>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</si>
  <si>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</si>
  <si>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</si>
  <si>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</si>
  <si>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</si>
  <si>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</si>
  <si>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</si>
  <si>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</si>
  <si>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</si>
  <si>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</si>
  <si>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</si>
  <si>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</si>
  <si>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</si>
  <si>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</si>
  <si>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</si>
  <si>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</si>
  <si>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</si>
  <si>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</si>
  <si>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</si>
  <si>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</si>
  <si>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</si>
  <si>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</si>
  <si>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</si>
  <si>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</si>
  <si>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</si>
  <si>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</si>
  <si>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</si>
  <si>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</si>
  <si>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</si>
  <si>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</si>
  <si>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</si>
  <si>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</si>
  <si>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</si>
  <si>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</si>
  <si>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</si>
  <si>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</si>
  <si>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</si>
  <si>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</si>
  <si>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</si>
  <si>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</si>
  <si>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</si>
  <si>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</si>
  <si>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</si>
  <si>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</si>
  <si>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</si>
  <si>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</si>
  <si>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</si>
  <si>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</si>
  <si>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</si>
  <si>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</si>
  <si>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</si>
  <si>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</si>
  <si>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</si>
  <si>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</si>
  <si>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</si>
  <si>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</si>
  <si>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</si>
  <si>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</si>
  <si>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</si>
  <si>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</si>
  <si>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</si>
  <si>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</si>
  <si>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</si>
  <si>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</si>
  <si>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</si>
  <si>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</si>
  <si>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</si>
  <si>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</si>
  <si>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</si>
  <si>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</si>
  <si>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</si>
  <si>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</si>
  <si>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</si>
  <si>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</si>
  <si>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</si>
  <si>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</si>
  <si>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</si>
  <si>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</si>
  <si>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</si>
  <si>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</si>
  <si>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</si>
  <si>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</si>
  <si>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</si>
  <si>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</si>
  <si>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</si>
  <si>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</si>
  <si>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</si>
  <si>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</si>
  <si>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</si>
  <si>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</si>
  <si>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</si>
  <si>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</si>
  <si>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</si>
  <si>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</si>
  <si>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</si>
  <si>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</si>
  <si>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</si>
  <si>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</si>
  <si>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</si>
  <si>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</si>
  <si>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</si>
  <si>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</si>
  <si>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</si>
  <si>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</si>
  <si>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</si>
  <si>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</si>
  <si>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</si>
  <si>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</si>
  <si>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</si>
  <si>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</si>
  <si>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</si>
  <si>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</si>
  <si>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</si>
  <si>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</si>
  <si>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</si>
  <si>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</si>
  <si>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</si>
  <si>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</si>
  <si>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</si>
  <si>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</si>
  <si>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</si>
  <si>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</si>
  <si>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</si>
  <si>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</si>
  <si>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</si>
  <si>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</si>
  <si>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</si>
  <si>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</si>
  <si>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</si>
  <si>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</si>
  <si>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</si>
  <si>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</si>
  <si>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</si>
  <si>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</si>
  <si>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</si>
  <si>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</si>
  <si>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</si>
  <si>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</si>
  <si>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</si>
  <si>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</si>
  <si>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</si>
  <si>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</si>
  <si>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</si>
  <si>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</si>
  <si>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</si>
  <si>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</si>
  <si>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</si>
  <si>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</si>
  <si>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</si>
  <si>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</si>
  <si>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</si>
  <si>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</si>
  <si>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</si>
  <si>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</si>
  <si>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</si>
  <si>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</si>
  <si>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</si>
  <si>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</si>
  <si>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</si>
  <si>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</si>
  <si>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</si>
  <si>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</si>
  <si>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</si>
  <si>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</si>
  <si>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</si>
  <si>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</si>
  <si>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</si>
  <si>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</si>
  <si>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</si>
  <si>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</si>
  <si>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</si>
  <si>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</si>
  <si>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</si>
  <si>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</si>
  <si>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</si>
  <si>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</si>
  <si>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</si>
  <si>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</si>
  <si>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</si>
  <si>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</si>
  <si>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</si>
  <si>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</si>
  <si>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</si>
  <si>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</si>
  <si>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</si>
  <si>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</si>
  <si>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</si>
  <si>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</si>
  <si>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</si>
  <si>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</si>
  <si>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</si>
  <si>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</si>
  <si>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</si>
  <si>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</si>
  <si>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</si>
  <si>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</si>
  <si>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</si>
  <si>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</si>
  <si>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</si>
  <si>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</si>
  <si>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</si>
  <si>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</si>
  <si>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</si>
  <si>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</si>
  <si>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</si>
  <si>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</si>
  <si>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</si>
  <si>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</si>
  <si>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</si>
  <si>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</si>
  <si>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</si>
  <si>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</si>
  <si>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</si>
  <si>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</si>
  <si>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</si>
  <si>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</si>
  <si>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</si>
  <si>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</si>
  <si>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</si>
  <si>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</si>
  <si>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</si>
  <si>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</si>
  <si>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</si>
  <si>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</si>
  <si>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</si>
  <si>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</si>
  <si>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</si>
  <si>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</si>
  <si>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</si>
  <si>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</si>
  <si>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</si>
  <si>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</si>
  <si>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</si>
  <si>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</si>
  <si>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</si>
  <si>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</si>
  <si>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</si>
  <si>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</si>
  <si>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</si>
  <si>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</si>
  <si>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</si>
  <si>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</si>
  <si>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</si>
  <si>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</si>
  <si>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</si>
  <si>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</si>
  <si>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</si>
  <si>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</si>
  <si>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</si>
  <si>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</si>
  <si>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</si>
  <si>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</si>
  <si>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</si>
  <si>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</si>
  <si>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</si>
  <si>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</si>
  <si>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</si>
  <si>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</si>
  <si>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</si>
  <si>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</si>
  <si>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</si>
  <si>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</si>
  <si>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</si>
  <si>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</si>
  <si>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</si>
  <si>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</si>
  <si>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</si>
  <si>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</si>
  <si>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</si>
  <si>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</si>
  <si>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</si>
  <si>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</si>
  <si>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</si>
  <si>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</si>
  <si>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</si>
  <si>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</si>
  <si>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</si>
  <si>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</si>
  <si>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</si>
  <si>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</si>
  <si>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</si>
  <si>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</si>
  <si>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</si>
  <si>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</si>
  <si>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</si>
  <si>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</si>
  <si>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</si>
  <si>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</si>
  <si>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</si>
  <si>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</si>
  <si>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</si>
  <si>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</si>
  <si>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</si>
  <si>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</si>
  <si>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</si>
  <si>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</si>
  <si>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</si>
  <si>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</si>
  <si>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</si>
  <si>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</si>
  <si>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</si>
  <si>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</si>
  <si>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</si>
  <si>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</si>
  <si>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</si>
  <si>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</si>
  <si>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</si>
  <si>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</si>
  <si>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</si>
  <si>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</si>
  <si>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</si>
  <si>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</si>
  <si>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</si>
  <si>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</si>
  <si>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</si>
  <si>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</si>
  <si>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</si>
  <si>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</si>
  <si>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</si>
  <si>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</si>
  <si>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</si>
  <si>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</si>
  <si>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</si>
  <si>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</si>
  <si>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</si>
  <si>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</si>
  <si>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</si>
  <si>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</si>
  <si>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</si>
  <si>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</si>
  <si>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</si>
  <si>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</si>
  <si>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</si>
  <si>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</si>
  <si>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</si>
  <si>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</si>
  <si>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</si>
  <si>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</si>
  <si>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</si>
  <si>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</si>
  <si>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</si>
  <si>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</si>
  <si>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</si>
  <si>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</si>
  <si>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</si>
  <si>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</si>
  <si>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</si>
  <si>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</si>
  <si>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</si>
  <si>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</si>
  <si>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</si>
  <si>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</si>
  <si>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</si>
  <si>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</si>
  <si>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</si>
  <si>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</si>
  <si>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</si>
  <si>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</si>
  <si>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</si>
  <si>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</si>
  <si>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</si>
  <si>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</si>
  <si>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</si>
  <si>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</si>
  <si>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</si>
  <si>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</si>
  <si>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</si>
  <si>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</si>
  <si>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</si>
  <si>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</si>
  <si>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</si>
  <si>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</si>
  <si>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</si>
  <si>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</si>
  <si>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</si>
  <si>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</si>
  <si>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</si>
  <si>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</si>
  <si>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</si>
  <si>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</si>
  <si>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</si>
  <si>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</si>
  <si>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</si>
  <si>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</si>
  <si>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</si>
  <si>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</si>
  <si>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</si>
  <si>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</si>
  <si>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</si>
  <si>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</si>
  <si>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</si>
  <si>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</si>
  <si>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</si>
  <si>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</si>
  <si>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</si>
  <si>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</si>
  <si>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</si>
  <si>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</si>
  <si>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</si>
  <si>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</si>
  <si>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</si>
  <si>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</si>
  <si>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</si>
  <si>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</si>
  <si>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</si>
  <si>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</si>
  <si>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</si>
  <si>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</si>
  <si>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</si>
  <si>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</si>
  <si>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</si>
  <si>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</si>
  <si>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</si>
  <si>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</si>
  <si>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</si>
  <si>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</si>
  <si>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</si>
  <si>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</si>
  <si>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</si>
  <si>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</si>
  <si>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</si>
  <si>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</si>
  <si>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</si>
  <si>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</si>
  <si>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</si>
  <si>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</si>
  <si>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</si>
  <si>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</si>
  <si>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</si>
  <si>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</si>
  <si>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</si>
  <si>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</si>
  <si>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</si>
  <si>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</si>
  <si>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</si>
  <si>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</si>
  <si>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</si>
  <si>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</si>
  <si>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</si>
  <si>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</si>
  <si>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</si>
  <si>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</si>
  <si>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</si>
  <si>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</si>
  <si>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</si>
  <si>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</si>
  <si>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</si>
  <si>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</si>
  <si>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</si>
  <si>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</si>
  <si>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</si>
  <si>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</si>
  <si>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</si>
  <si>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</si>
  <si>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</si>
  <si>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</si>
  <si>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</si>
  <si>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</si>
  <si>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</si>
  <si>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</si>
  <si>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</si>
  <si>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</si>
  <si>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</si>
  <si>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</si>
  <si>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</si>
  <si>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</si>
  <si>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</si>
  <si>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</si>
  <si>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</si>
  <si>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</si>
  <si>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</si>
  <si>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</si>
  <si>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</si>
  <si>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</si>
  <si>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</si>
  <si>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</si>
  <si>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</si>
  <si>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</si>
  <si>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</si>
  <si>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</si>
  <si>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</si>
  <si>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</si>
  <si>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</si>
  <si>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</si>
  <si>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</si>
  <si>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</si>
  <si>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</si>
  <si>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</si>
  <si>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</si>
  <si>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</si>
  <si>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</si>
  <si>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</si>
  <si>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</si>
  <si>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</si>
  <si>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</si>
  <si>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</si>
  <si>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</si>
  <si>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</si>
  <si>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</si>
  <si>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</si>
  <si>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</si>
  <si>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</si>
  <si>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</si>
  <si>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4th QUARTER 2022</t>
  </si>
  <si>
    <t>Beginning Oct. 2022 - Dec. 2022</t>
  </si>
  <si>
    <t>** REPORT  COVERS THE PERIOD FROM OCTOBER, 2022 TO DECEMBER, 2022</t>
  </si>
  <si>
    <t>20141  HIDES,SKINS,PELTS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</si>
</sst>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55">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164" fontId="12" fillId="0" borderId="1" xfId="1" applyNumberFormat="1" applyFont="1" applyFill="1" applyBorder="1" applyAlignment="1">
      <alignment horizontal="left" vertical="top"/>
    </xf>
    <xf numFmtId="0" fontId="0" fillId="2" borderId="0" xfId="0" applyFill="1" applyBorder="1" applyAlignment="1">
      <alignment horizontal="left" vertical="top"/>
    </xf>
    <xf numFmtId="0" fontId="1" fillId="2" borderId="1" xfId="0" applyFont="1"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0" fillId="2" borderId="0" xfId="0" applyFill="1" applyBorder="1" applyAlignment="1">
      <alignment horizontal="left" vertical="top"/>
    </xf>
    <xf numFmtId="0" fontId="7" fillId="2" borderId="2" xfId="0" applyFont="1" applyFill="1" applyBorder="1" applyAlignment="1">
      <alignment vertical="top"/>
    </xf>
    <xf numFmtId="164" fontId="9" fillId="0" borderId="2" xfId="1" applyNumberFormat="1" applyFont="1" applyFill="1" applyBorder="1" applyAlignment="1">
      <alignment horizontal="left" vertical="top"/>
    </xf>
    <xf numFmtId="164" fontId="9" fillId="2" borderId="2" xfId="1" applyNumberFormat="1" applyFont="1" applyFill="1" applyBorder="1" applyAlignment="1">
      <alignment horizontal="left" vertical="top"/>
    </xf>
    <xf numFmtId="164" fontId="9" fillId="3" borderId="1" xfId="1" applyNumberFormat="1" applyFont="1" applyFill="1" applyBorder="1" applyAlignment="1">
      <alignment horizontal="left" vertical="top"/>
    </xf>
    <xf numFmtId="164" fontId="12" fillId="3" borderId="1" xfId="1" applyNumberFormat="1" applyFont="1" applyFill="1" applyBorder="1" applyAlignment="1">
      <alignment horizontal="left" vertical="top"/>
    </xf>
    <xf numFmtId="164" fontId="9" fillId="0" borderId="0" xfId="1"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24</xdr:row>
      <xdr:rowOff>373675</xdr:rowOff>
    </xdr:from>
    <xdr:to>
      <xdr:col>10</xdr:col>
      <xdr:colOff>277445</xdr:colOff>
      <xdr:row>26</xdr:row>
      <xdr:rowOff>150495</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finance\CONTROLLER\Revenue%20Accounting\Reporting\QCS%20Reporting\2022\Q4\QCS%20-%20FY%202022%20Raw%20and%20Q4%20Calculation%20Comparison%20-%20Official%20%20Dione%20Adj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Original"/>
      <sheetName val="Q4 Plugs"/>
      <sheetName val="Q4 Calced"/>
      <sheetName val="Q1"/>
      <sheetName val="Q2"/>
      <sheetName val="Q3"/>
      <sheetName val="Full Year Adj Data"/>
      <sheetName val="fullYrnew2"/>
      <sheetName val="Current Tons 2022"/>
      <sheetName val="Full Year Original Data"/>
    </sheetNames>
    <sheetDataSet>
      <sheetData sheetId="0"/>
      <sheetData sheetId="1"/>
      <sheetData sheetId="2">
        <row r="15">
          <cell r="B15">
            <v>165528</v>
          </cell>
          <cell r="C15">
            <v>15357527</v>
          </cell>
          <cell r="D15">
            <v>23522</v>
          </cell>
          <cell r="E15">
            <v>2452749</v>
          </cell>
          <cell r="F15">
            <v>9406</v>
          </cell>
          <cell r="G15">
            <v>996794</v>
          </cell>
          <cell r="H15">
            <v>1192</v>
          </cell>
          <cell r="I15">
            <v>128959</v>
          </cell>
          <cell r="J15">
            <v>199648</v>
          </cell>
          <cell r="K15">
            <v>18936029</v>
          </cell>
          <cell r="L15">
            <v>1045494887.1100004</v>
          </cell>
        </row>
        <row r="16">
          <cell r="B16">
            <v>161330</v>
          </cell>
          <cell r="C16">
            <v>15127682</v>
          </cell>
          <cell r="D16">
            <v>22321</v>
          </cell>
          <cell r="E16">
            <v>2361532</v>
          </cell>
          <cell r="F16">
            <v>9308</v>
          </cell>
          <cell r="G16">
            <v>988734</v>
          </cell>
          <cell r="H16">
            <v>1193</v>
          </cell>
          <cell r="I16">
            <v>128949</v>
          </cell>
          <cell r="J16">
            <v>194152</v>
          </cell>
          <cell r="K16">
            <v>18606897</v>
          </cell>
          <cell r="L16">
            <v>1016229967.9700003</v>
          </cell>
        </row>
        <row r="17">
          <cell r="B17">
            <v>876</v>
          </cell>
          <cell r="C17">
            <v>19210</v>
          </cell>
          <cell r="D17">
            <v>0</v>
          </cell>
          <cell r="E17">
            <v>0</v>
          </cell>
          <cell r="F17">
            <v>0</v>
          </cell>
          <cell r="G17">
            <v>0</v>
          </cell>
          <cell r="H17">
            <v>0</v>
          </cell>
          <cell r="I17">
            <v>0</v>
          </cell>
          <cell r="J17">
            <v>876</v>
          </cell>
          <cell r="K17">
            <v>19210</v>
          </cell>
          <cell r="L17">
            <v>1435479</v>
          </cell>
        </row>
        <row r="18">
          <cell r="B18">
            <v>0</v>
          </cell>
          <cell r="C18">
            <v>0</v>
          </cell>
          <cell r="D18">
            <v>0</v>
          </cell>
          <cell r="E18">
            <v>0</v>
          </cell>
          <cell r="F18">
            <v>0</v>
          </cell>
          <cell r="G18">
            <v>0</v>
          </cell>
          <cell r="H18">
            <v>0</v>
          </cell>
          <cell r="I18">
            <v>0</v>
          </cell>
          <cell r="J18">
            <v>0</v>
          </cell>
          <cell r="K18">
            <v>0</v>
          </cell>
          <cell r="L18">
            <v>0</v>
          </cell>
        </row>
        <row r="19">
          <cell r="B19">
            <v>1492</v>
          </cell>
          <cell r="C19">
            <v>143073</v>
          </cell>
          <cell r="D19">
            <v>137</v>
          </cell>
          <cell r="E19">
            <v>13523</v>
          </cell>
          <cell r="F19">
            <v>672</v>
          </cell>
          <cell r="G19">
            <v>70021</v>
          </cell>
          <cell r="H19">
            <v>4</v>
          </cell>
          <cell r="I19">
            <v>391</v>
          </cell>
          <cell r="J19">
            <v>2305</v>
          </cell>
          <cell r="K19">
            <v>227008</v>
          </cell>
          <cell r="L19">
            <v>8323696</v>
          </cell>
        </row>
        <row r="20">
          <cell r="B20">
            <v>44824</v>
          </cell>
          <cell r="C20">
            <v>4795179</v>
          </cell>
          <cell r="D20">
            <v>11687</v>
          </cell>
          <cell r="E20">
            <v>1224229</v>
          </cell>
          <cell r="F20">
            <v>6215</v>
          </cell>
          <cell r="G20">
            <v>655627</v>
          </cell>
          <cell r="H20">
            <v>1148</v>
          </cell>
          <cell r="I20">
            <v>122422</v>
          </cell>
          <cell r="J20">
            <v>63874</v>
          </cell>
          <cell r="K20">
            <v>6797457</v>
          </cell>
          <cell r="L20">
            <v>316033120</v>
          </cell>
        </row>
        <row r="21">
          <cell r="B21">
            <v>547</v>
          </cell>
          <cell r="C21">
            <v>49556</v>
          </cell>
          <cell r="D21">
            <v>64</v>
          </cell>
          <cell r="E21">
            <v>6243</v>
          </cell>
          <cell r="F21">
            <v>63</v>
          </cell>
          <cell r="G21">
            <v>11177</v>
          </cell>
          <cell r="H21">
            <v>1</v>
          </cell>
          <cell r="I21">
            <v>96</v>
          </cell>
          <cell r="J21">
            <v>675</v>
          </cell>
          <cell r="K21">
            <v>67072</v>
          </cell>
          <cell r="L21">
            <v>3915713</v>
          </cell>
        </row>
        <row r="22">
          <cell r="B22">
            <v>107</v>
          </cell>
          <cell r="C22">
            <v>3305</v>
          </cell>
          <cell r="D22">
            <v>0</v>
          </cell>
          <cell r="E22">
            <v>0</v>
          </cell>
          <cell r="F22">
            <v>0</v>
          </cell>
          <cell r="G22">
            <v>0</v>
          </cell>
          <cell r="H22">
            <v>0</v>
          </cell>
          <cell r="I22">
            <v>0</v>
          </cell>
          <cell r="J22">
            <v>107</v>
          </cell>
          <cell r="K22">
            <v>3305</v>
          </cell>
          <cell r="L22">
            <v>346682</v>
          </cell>
        </row>
        <row r="23">
          <cell r="B23">
            <v>36</v>
          </cell>
          <cell r="C23">
            <v>3722</v>
          </cell>
          <cell r="D23">
            <v>74</v>
          </cell>
          <cell r="E23">
            <v>7832</v>
          </cell>
          <cell r="F23">
            <v>2</v>
          </cell>
          <cell r="G23">
            <v>199</v>
          </cell>
          <cell r="H23">
            <v>0</v>
          </cell>
          <cell r="I23">
            <v>0</v>
          </cell>
          <cell r="J23">
            <v>112</v>
          </cell>
          <cell r="K23">
            <v>11753</v>
          </cell>
          <cell r="L23">
            <v>538838</v>
          </cell>
        </row>
        <row r="24">
          <cell r="B24">
            <v>816</v>
          </cell>
          <cell r="C24">
            <v>89662</v>
          </cell>
          <cell r="D24">
            <v>7</v>
          </cell>
          <cell r="E24">
            <v>9138</v>
          </cell>
          <cell r="F24">
            <v>15</v>
          </cell>
          <cell r="G24">
            <v>1512</v>
          </cell>
          <cell r="H24">
            <v>0</v>
          </cell>
          <cell r="I24">
            <v>0</v>
          </cell>
          <cell r="J24">
            <v>838</v>
          </cell>
          <cell r="K24">
            <v>100312</v>
          </cell>
          <cell r="L24">
            <v>3826451.9699999988</v>
          </cell>
        </row>
        <row r="25">
          <cell r="B25">
            <v>16416</v>
          </cell>
          <cell r="C25">
            <v>1766319</v>
          </cell>
          <cell r="D25">
            <v>7347</v>
          </cell>
          <cell r="E25">
            <v>792263</v>
          </cell>
          <cell r="F25">
            <v>100</v>
          </cell>
          <cell r="G25">
            <v>12474</v>
          </cell>
          <cell r="H25">
            <v>21</v>
          </cell>
          <cell r="I25">
            <v>4442</v>
          </cell>
          <cell r="J25">
            <v>23884</v>
          </cell>
          <cell r="K25">
            <v>2575498</v>
          </cell>
          <cell r="L25">
            <v>129879307</v>
          </cell>
        </row>
        <row r="26">
          <cell r="B26">
            <v>16605</v>
          </cell>
          <cell r="C26">
            <v>431741</v>
          </cell>
          <cell r="D26">
            <v>31</v>
          </cell>
          <cell r="E26">
            <v>2340</v>
          </cell>
          <cell r="F26">
            <v>33</v>
          </cell>
          <cell r="G26">
            <v>2268</v>
          </cell>
          <cell r="H26">
            <v>0</v>
          </cell>
          <cell r="I26">
            <v>0</v>
          </cell>
          <cell r="J26">
            <v>16669</v>
          </cell>
          <cell r="K26">
            <v>436349</v>
          </cell>
          <cell r="L26">
            <v>25979185</v>
          </cell>
        </row>
        <row r="27">
          <cell r="B27">
            <v>76610</v>
          </cell>
          <cell r="C27">
            <v>7743928</v>
          </cell>
          <cell r="D27">
            <v>2646</v>
          </cell>
          <cell r="E27">
            <v>276412</v>
          </cell>
          <cell r="F27">
            <v>2107</v>
          </cell>
          <cell r="G27">
            <v>228142</v>
          </cell>
          <cell r="H27">
            <v>16</v>
          </cell>
          <cell r="I27">
            <v>1329</v>
          </cell>
          <cell r="J27">
            <v>81379</v>
          </cell>
          <cell r="K27">
            <v>8249811</v>
          </cell>
          <cell r="L27">
            <v>519273117</v>
          </cell>
        </row>
        <row r="28">
          <cell r="B28">
            <v>74809</v>
          </cell>
          <cell r="C28">
            <v>7570520</v>
          </cell>
          <cell r="D28">
            <v>2177</v>
          </cell>
          <cell r="E28">
            <v>233545</v>
          </cell>
          <cell r="F28">
            <v>1760</v>
          </cell>
          <cell r="G28">
            <v>195010</v>
          </cell>
          <cell r="H28">
            <v>0</v>
          </cell>
          <cell r="I28">
            <v>0</v>
          </cell>
          <cell r="J28">
            <v>78746</v>
          </cell>
          <cell r="K28">
            <v>7999075</v>
          </cell>
          <cell r="L28">
            <v>503815135</v>
          </cell>
        </row>
        <row r="29">
          <cell r="B29">
            <v>97</v>
          </cell>
          <cell r="C29">
            <v>3189</v>
          </cell>
          <cell r="D29">
            <v>168</v>
          </cell>
          <cell r="E29">
            <v>16639</v>
          </cell>
          <cell r="F29">
            <v>4</v>
          </cell>
          <cell r="G29">
            <v>432</v>
          </cell>
          <cell r="H29">
            <v>3</v>
          </cell>
          <cell r="I29">
            <v>269</v>
          </cell>
          <cell r="J29">
            <v>272</v>
          </cell>
          <cell r="K29">
            <v>20529</v>
          </cell>
          <cell r="L29">
            <v>1437807</v>
          </cell>
        </row>
        <row r="30">
          <cell r="B30">
            <v>2904</v>
          </cell>
          <cell r="C30">
            <v>78798</v>
          </cell>
          <cell r="D30">
            <v>160</v>
          </cell>
          <cell r="E30">
            <v>12913</v>
          </cell>
          <cell r="F30">
            <v>97</v>
          </cell>
          <cell r="G30">
            <v>6882</v>
          </cell>
          <cell r="H30">
            <v>0</v>
          </cell>
          <cell r="I30">
            <v>0</v>
          </cell>
          <cell r="J30">
            <v>3161</v>
          </cell>
          <cell r="K30">
            <v>98593</v>
          </cell>
          <cell r="L30">
            <v>5240571</v>
          </cell>
        </row>
        <row r="31">
          <cell r="B31">
            <v>0</v>
          </cell>
          <cell r="C31">
            <v>0</v>
          </cell>
          <cell r="D31">
            <v>0</v>
          </cell>
          <cell r="E31">
            <v>0</v>
          </cell>
          <cell r="F31">
            <v>0</v>
          </cell>
          <cell r="G31">
            <v>0</v>
          </cell>
          <cell r="H31">
            <v>0</v>
          </cell>
          <cell r="I31">
            <v>0</v>
          </cell>
          <cell r="J31">
            <v>0</v>
          </cell>
          <cell r="K31">
            <v>0</v>
          </cell>
          <cell r="L31">
            <v>0</v>
          </cell>
        </row>
        <row r="32">
          <cell r="B32">
            <v>8</v>
          </cell>
          <cell r="C32">
            <v>163</v>
          </cell>
          <cell r="D32">
            <v>160</v>
          </cell>
          <cell r="E32">
            <v>12913</v>
          </cell>
          <cell r="F32">
            <v>97</v>
          </cell>
          <cell r="G32">
            <v>6882</v>
          </cell>
          <cell r="H32">
            <v>0</v>
          </cell>
          <cell r="I32">
            <v>0</v>
          </cell>
          <cell r="J32">
            <v>265</v>
          </cell>
          <cell r="K32">
            <v>19958</v>
          </cell>
          <cell r="L32">
            <v>1817736</v>
          </cell>
        </row>
        <row r="33">
          <cell r="B33">
            <v>0</v>
          </cell>
          <cell r="C33">
            <v>0</v>
          </cell>
          <cell r="D33">
            <v>0</v>
          </cell>
          <cell r="E33">
            <v>0</v>
          </cell>
          <cell r="F33">
            <v>0</v>
          </cell>
          <cell r="G33">
            <v>0</v>
          </cell>
          <cell r="H33">
            <v>0</v>
          </cell>
          <cell r="I33">
            <v>0</v>
          </cell>
          <cell r="J33">
            <v>0</v>
          </cell>
          <cell r="K33">
            <v>0</v>
          </cell>
          <cell r="L33">
            <v>0</v>
          </cell>
        </row>
        <row r="34">
          <cell r="B34">
            <v>246</v>
          </cell>
          <cell r="C34">
            <v>5148</v>
          </cell>
          <cell r="D34">
            <v>76</v>
          </cell>
          <cell r="E34">
            <v>1514</v>
          </cell>
          <cell r="F34">
            <v>2</v>
          </cell>
          <cell r="G34">
            <v>42</v>
          </cell>
          <cell r="H34">
            <v>0</v>
          </cell>
          <cell r="I34">
            <v>0</v>
          </cell>
          <cell r="J34">
            <v>324</v>
          </cell>
          <cell r="K34">
            <v>6704</v>
          </cell>
          <cell r="L34">
            <v>744531</v>
          </cell>
        </row>
        <row r="35">
          <cell r="B35">
            <v>66</v>
          </cell>
          <cell r="C35">
            <v>1446</v>
          </cell>
          <cell r="D35">
            <v>17</v>
          </cell>
          <cell r="E35">
            <v>469</v>
          </cell>
          <cell r="F35">
            <v>0</v>
          </cell>
          <cell r="G35">
            <v>0</v>
          </cell>
          <cell r="H35">
            <v>0</v>
          </cell>
          <cell r="I35">
            <v>0</v>
          </cell>
          <cell r="J35">
            <v>83</v>
          </cell>
          <cell r="K35">
            <v>1915</v>
          </cell>
          <cell r="L35">
            <v>204189</v>
          </cell>
        </row>
        <row r="36">
          <cell r="B36">
            <v>78</v>
          </cell>
          <cell r="C36">
            <v>1619</v>
          </cell>
          <cell r="D36">
            <v>1</v>
          </cell>
          <cell r="E36">
            <v>23</v>
          </cell>
          <cell r="F36">
            <v>0</v>
          </cell>
          <cell r="G36">
            <v>0</v>
          </cell>
          <cell r="H36">
            <v>0</v>
          </cell>
          <cell r="I36">
            <v>0</v>
          </cell>
          <cell r="J36">
            <v>79</v>
          </cell>
          <cell r="K36">
            <v>1642</v>
          </cell>
          <cell r="L36">
            <v>177381</v>
          </cell>
        </row>
        <row r="37">
          <cell r="B37">
            <v>67</v>
          </cell>
          <cell r="C37">
            <v>1385</v>
          </cell>
          <cell r="D37">
            <v>0</v>
          </cell>
          <cell r="E37">
            <v>0</v>
          </cell>
          <cell r="F37">
            <v>0</v>
          </cell>
          <cell r="G37">
            <v>0</v>
          </cell>
          <cell r="H37">
            <v>0</v>
          </cell>
          <cell r="I37">
            <v>0</v>
          </cell>
          <cell r="J37">
            <v>67</v>
          </cell>
          <cell r="K37">
            <v>1385</v>
          </cell>
          <cell r="L37">
            <v>150327</v>
          </cell>
        </row>
        <row r="38">
          <cell r="B38">
            <v>4</v>
          </cell>
          <cell r="C38">
            <v>92</v>
          </cell>
          <cell r="D38">
            <v>1</v>
          </cell>
          <cell r="E38">
            <v>23</v>
          </cell>
          <cell r="F38">
            <v>0</v>
          </cell>
          <cell r="G38">
            <v>0</v>
          </cell>
          <cell r="H38">
            <v>0</v>
          </cell>
          <cell r="I38">
            <v>0</v>
          </cell>
          <cell r="J38">
            <v>5</v>
          </cell>
          <cell r="K38">
            <v>115</v>
          </cell>
          <cell r="L38">
            <v>11735</v>
          </cell>
        </row>
        <row r="39">
          <cell r="B39">
            <v>0</v>
          </cell>
          <cell r="C39">
            <v>0</v>
          </cell>
          <cell r="D39">
            <v>0</v>
          </cell>
          <cell r="E39">
            <v>0</v>
          </cell>
          <cell r="F39">
            <v>0</v>
          </cell>
          <cell r="G39">
            <v>0</v>
          </cell>
          <cell r="H39">
            <v>0</v>
          </cell>
          <cell r="I39">
            <v>0</v>
          </cell>
          <cell r="J39">
            <v>0</v>
          </cell>
          <cell r="K39">
            <v>0</v>
          </cell>
          <cell r="L39">
            <v>0</v>
          </cell>
        </row>
        <row r="40">
          <cell r="B40">
            <v>0</v>
          </cell>
          <cell r="C40">
            <v>0</v>
          </cell>
          <cell r="D40">
            <v>0</v>
          </cell>
          <cell r="E40">
            <v>0</v>
          </cell>
          <cell r="F40">
            <v>0</v>
          </cell>
          <cell r="G40">
            <v>0</v>
          </cell>
          <cell r="H40">
            <v>0</v>
          </cell>
          <cell r="I40">
            <v>0</v>
          </cell>
          <cell r="J40">
            <v>0</v>
          </cell>
          <cell r="K40">
            <v>0</v>
          </cell>
          <cell r="L40">
            <v>0</v>
          </cell>
        </row>
        <row r="41">
          <cell r="B41">
            <v>0</v>
          </cell>
          <cell r="C41">
            <v>0</v>
          </cell>
          <cell r="D41">
            <v>0</v>
          </cell>
          <cell r="E41">
            <v>0</v>
          </cell>
          <cell r="F41">
            <v>0</v>
          </cell>
          <cell r="G41">
            <v>0</v>
          </cell>
          <cell r="H41">
            <v>0</v>
          </cell>
          <cell r="I41">
            <v>0</v>
          </cell>
          <cell r="J41">
            <v>0</v>
          </cell>
          <cell r="K41">
            <v>0</v>
          </cell>
          <cell r="L41">
            <v>0</v>
          </cell>
        </row>
        <row r="42">
          <cell r="B42">
            <v>102</v>
          </cell>
          <cell r="C42">
            <v>2083</v>
          </cell>
          <cell r="D42">
            <v>58</v>
          </cell>
          <cell r="E42">
            <v>1022</v>
          </cell>
          <cell r="F42">
            <v>2</v>
          </cell>
          <cell r="G42">
            <v>42</v>
          </cell>
          <cell r="H42">
            <v>0</v>
          </cell>
          <cell r="I42">
            <v>0</v>
          </cell>
          <cell r="J42">
            <v>162</v>
          </cell>
          <cell r="K42">
            <v>3147</v>
          </cell>
          <cell r="L42">
            <v>362960</v>
          </cell>
        </row>
        <row r="43">
          <cell r="B43">
            <v>12</v>
          </cell>
          <cell r="C43">
            <v>229</v>
          </cell>
          <cell r="D43">
            <v>2</v>
          </cell>
          <cell r="E43">
            <v>38</v>
          </cell>
          <cell r="F43">
            <v>2</v>
          </cell>
          <cell r="G43">
            <v>42</v>
          </cell>
          <cell r="H43">
            <v>0</v>
          </cell>
          <cell r="I43">
            <v>0</v>
          </cell>
          <cell r="J43">
            <v>16</v>
          </cell>
          <cell r="K43">
            <v>309</v>
          </cell>
          <cell r="L43">
            <v>22686</v>
          </cell>
        </row>
        <row r="44">
          <cell r="B44">
            <v>3483</v>
          </cell>
          <cell r="C44">
            <v>215636</v>
          </cell>
          <cell r="D44">
            <v>1117</v>
          </cell>
          <cell r="E44">
            <v>88917</v>
          </cell>
          <cell r="F44">
            <v>73</v>
          </cell>
          <cell r="G44">
            <v>6263</v>
          </cell>
          <cell r="H44">
            <v>5</v>
          </cell>
          <cell r="I44">
            <v>10</v>
          </cell>
          <cell r="J44">
            <v>4678</v>
          </cell>
          <cell r="K44">
            <v>310826</v>
          </cell>
          <cell r="L44">
            <v>27475468.140000001</v>
          </cell>
        </row>
        <row r="45">
          <cell r="B45">
            <v>753</v>
          </cell>
          <cell r="C45">
            <v>54898</v>
          </cell>
          <cell r="D45">
            <v>18</v>
          </cell>
          <cell r="E45">
            <v>1627</v>
          </cell>
          <cell r="F45">
            <v>0</v>
          </cell>
          <cell r="G45">
            <v>0</v>
          </cell>
          <cell r="H45">
            <v>0</v>
          </cell>
          <cell r="I45">
            <v>0</v>
          </cell>
          <cell r="J45">
            <v>771</v>
          </cell>
          <cell r="K45">
            <v>56525</v>
          </cell>
          <cell r="L45">
            <v>8075331</v>
          </cell>
        </row>
        <row r="46">
          <cell r="B46">
            <v>115</v>
          </cell>
          <cell r="C46">
            <v>2219</v>
          </cell>
          <cell r="D46">
            <v>0</v>
          </cell>
          <cell r="E46">
            <v>0</v>
          </cell>
          <cell r="F46">
            <v>0</v>
          </cell>
          <cell r="G46">
            <v>0</v>
          </cell>
          <cell r="H46">
            <v>0</v>
          </cell>
          <cell r="I46">
            <v>0</v>
          </cell>
          <cell r="J46">
            <v>115</v>
          </cell>
          <cell r="K46">
            <v>2219</v>
          </cell>
          <cell r="L46">
            <v>228917</v>
          </cell>
        </row>
        <row r="47">
          <cell r="B47">
            <v>737</v>
          </cell>
          <cell r="C47">
            <v>15088</v>
          </cell>
          <cell r="D47">
            <v>0</v>
          </cell>
          <cell r="E47">
            <v>0</v>
          </cell>
          <cell r="F47">
            <v>0</v>
          </cell>
          <cell r="G47">
            <v>0</v>
          </cell>
          <cell r="H47">
            <v>0</v>
          </cell>
          <cell r="I47">
            <v>0</v>
          </cell>
          <cell r="J47">
            <v>737</v>
          </cell>
          <cell r="K47">
            <v>15088</v>
          </cell>
          <cell r="L47">
            <v>1929407</v>
          </cell>
        </row>
        <row r="48">
          <cell r="B48">
            <v>54</v>
          </cell>
          <cell r="C48">
            <v>1242</v>
          </cell>
          <cell r="D48">
            <v>0</v>
          </cell>
          <cell r="E48">
            <v>0</v>
          </cell>
          <cell r="F48">
            <v>0</v>
          </cell>
          <cell r="G48">
            <v>0</v>
          </cell>
          <cell r="H48">
            <v>0</v>
          </cell>
          <cell r="I48">
            <v>0</v>
          </cell>
          <cell r="J48">
            <v>54</v>
          </cell>
          <cell r="K48">
            <v>1242</v>
          </cell>
          <cell r="L48">
            <v>124136</v>
          </cell>
        </row>
        <row r="49">
          <cell r="B49">
            <v>6</v>
          </cell>
          <cell r="C49">
            <v>120</v>
          </cell>
          <cell r="D49">
            <v>0</v>
          </cell>
          <cell r="E49">
            <v>0</v>
          </cell>
          <cell r="F49">
            <v>0</v>
          </cell>
          <cell r="G49">
            <v>0</v>
          </cell>
          <cell r="H49">
            <v>0</v>
          </cell>
          <cell r="I49">
            <v>0</v>
          </cell>
          <cell r="J49">
            <v>6</v>
          </cell>
          <cell r="K49">
            <v>120</v>
          </cell>
          <cell r="L49">
            <v>13714</v>
          </cell>
        </row>
        <row r="50">
          <cell r="B50">
            <v>1416</v>
          </cell>
          <cell r="C50">
            <v>134297</v>
          </cell>
          <cell r="D50">
            <v>805</v>
          </cell>
          <cell r="E50">
            <v>81563</v>
          </cell>
          <cell r="F50">
            <v>73</v>
          </cell>
          <cell r="G50">
            <v>6263</v>
          </cell>
          <cell r="H50">
            <v>5</v>
          </cell>
          <cell r="I50">
            <v>10</v>
          </cell>
          <cell r="J50">
            <v>2299</v>
          </cell>
          <cell r="K50">
            <v>222133</v>
          </cell>
          <cell r="L50">
            <v>15378939.139999995</v>
          </cell>
        </row>
        <row r="51">
          <cell r="B51">
            <v>492</v>
          </cell>
          <cell r="C51">
            <v>41801</v>
          </cell>
          <cell r="D51">
            <v>540</v>
          </cell>
          <cell r="E51">
            <v>54179</v>
          </cell>
          <cell r="F51">
            <v>39</v>
          </cell>
          <cell r="G51">
            <v>2873</v>
          </cell>
          <cell r="H51">
            <v>-15</v>
          </cell>
          <cell r="I51">
            <v>-918</v>
          </cell>
          <cell r="J51">
            <v>1056</v>
          </cell>
          <cell r="K51">
            <v>97935</v>
          </cell>
          <cell r="L51">
            <v>6700568.5500000007</v>
          </cell>
        </row>
        <row r="52">
          <cell r="B52">
            <v>717</v>
          </cell>
          <cell r="C52">
            <v>71622</v>
          </cell>
          <cell r="D52">
            <v>113</v>
          </cell>
          <cell r="E52">
            <v>11821</v>
          </cell>
          <cell r="F52">
            <v>29</v>
          </cell>
          <cell r="G52">
            <v>2672</v>
          </cell>
          <cell r="H52">
            <v>2</v>
          </cell>
          <cell r="I52">
            <v>274</v>
          </cell>
          <cell r="J52">
            <v>861</v>
          </cell>
          <cell r="K52">
            <v>86389</v>
          </cell>
          <cell r="L52">
            <v>5941490.4499999993</v>
          </cell>
        </row>
        <row r="53">
          <cell r="B53">
            <v>577</v>
          </cell>
          <cell r="C53">
            <v>11353</v>
          </cell>
          <cell r="D53">
            <v>294</v>
          </cell>
          <cell r="E53">
            <v>5727</v>
          </cell>
          <cell r="F53">
            <v>0</v>
          </cell>
          <cell r="G53">
            <v>0</v>
          </cell>
          <cell r="H53">
            <v>0</v>
          </cell>
          <cell r="I53">
            <v>0</v>
          </cell>
          <cell r="J53">
            <v>871</v>
          </cell>
          <cell r="K53">
            <v>17080</v>
          </cell>
          <cell r="L53">
            <v>2091790</v>
          </cell>
        </row>
        <row r="54">
          <cell r="B54">
            <v>0</v>
          </cell>
          <cell r="C54">
            <v>0</v>
          </cell>
          <cell r="D54">
            <v>0</v>
          </cell>
          <cell r="E54">
            <v>0</v>
          </cell>
          <cell r="F54">
            <v>0</v>
          </cell>
          <cell r="G54">
            <v>0</v>
          </cell>
          <cell r="H54">
            <v>0</v>
          </cell>
          <cell r="I54">
            <v>0</v>
          </cell>
          <cell r="J54">
            <v>0</v>
          </cell>
          <cell r="K54">
            <v>0</v>
          </cell>
          <cell r="L54">
            <v>0</v>
          </cell>
        </row>
        <row r="55">
          <cell r="B55">
            <v>0</v>
          </cell>
          <cell r="C55">
            <v>0</v>
          </cell>
          <cell r="D55">
            <v>0</v>
          </cell>
          <cell r="E55">
            <v>0</v>
          </cell>
          <cell r="F55">
            <v>0</v>
          </cell>
          <cell r="G55">
            <v>0</v>
          </cell>
          <cell r="H55">
            <v>0</v>
          </cell>
          <cell r="I55">
            <v>0</v>
          </cell>
          <cell r="J55">
            <v>0</v>
          </cell>
          <cell r="K55">
            <v>0</v>
          </cell>
          <cell r="L55">
            <v>0</v>
          </cell>
        </row>
        <row r="56">
          <cell r="B56">
            <v>2</v>
          </cell>
          <cell r="C56">
            <v>46</v>
          </cell>
          <cell r="D56">
            <v>1</v>
          </cell>
          <cell r="E56">
            <v>23</v>
          </cell>
          <cell r="F56">
            <v>0</v>
          </cell>
          <cell r="G56">
            <v>0</v>
          </cell>
          <cell r="H56">
            <v>0</v>
          </cell>
          <cell r="I56">
            <v>0</v>
          </cell>
          <cell r="J56">
            <v>3</v>
          </cell>
          <cell r="K56">
            <v>69</v>
          </cell>
          <cell r="L56">
            <v>7010</v>
          </cell>
        </row>
        <row r="57">
          <cell r="B57">
            <v>51</v>
          </cell>
          <cell r="C57">
            <v>1046</v>
          </cell>
          <cell r="D57">
            <v>0</v>
          </cell>
          <cell r="E57">
            <v>0</v>
          </cell>
          <cell r="F57">
            <v>0</v>
          </cell>
          <cell r="G57">
            <v>0</v>
          </cell>
          <cell r="H57">
            <v>0</v>
          </cell>
          <cell r="I57">
            <v>0</v>
          </cell>
          <cell r="J57">
            <v>51</v>
          </cell>
          <cell r="K57">
            <v>1046</v>
          </cell>
          <cell r="L57">
            <v>104860</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51</v>
          </cell>
          <cell r="C76">
            <v>1046</v>
          </cell>
          <cell r="D76">
            <v>0</v>
          </cell>
          <cell r="E76">
            <v>0</v>
          </cell>
          <cell r="F76">
            <v>0</v>
          </cell>
          <cell r="G76">
            <v>0</v>
          </cell>
          <cell r="H76">
            <v>0</v>
          </cell>
          <cell r="I76">
            <v>0</v>
          </cell>
          <cell r="J76">
            <v>51</v>
          </cell>
          <cell r="K76">
            <v>1046</v>
          </cell>
          <cell r="L76">
            <v>104860</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1</v>
          </cell>
          <cell r="C79">
            <v>20</v>
          </cell>
          <cell r="D79">
            <v>0</v>
          </cell>
          <cell r="E79">
            <v>0</v>
          </cell>
          <cell r="F79">
            <v>0</v>
          </cell>
          <cell r="G79">
            <v>0</v>
          </cell>
          <cell r="H79">
            <v>0</v>
          </cell>
          <cell r="I79">
            <v>0</v>
          </cell>
          <cell r="J79">
            <v>1</v>
          </cell>
          <cell r="K79">
            <v>20</v>
          </cell>
          <cell r="L79">
            <v>2376</v>
          </cell>
        </row>
        <row r="80">
          <cell r="B80">
            <v>0</v>
          </cell>
          <cell r="C80">
            <v>0</v>
          </cell>
          <cell r="D80">
            <v>0</v>
          </cell>
          <cell r="E80">
            <v>0</v>
          </cell>
          <cell r="F80">
            <v>0</v>
          </cell>
          <cell r="G80">
            <v>0</v>
          </cell>
          <cell r="H80">
            <v>0</v>
          </cell>
          <cell r="I80">
            <v>0</v>
          </cell>
          <cell r="J80">
            <v>0</v>
          </cell>
          <cell r="K80">
            <v>0</v>
          </cell>
          <cell r="L80">
            <v>0</v>
          </cell>
        </row>
        <row r="81">
          <cell r="B81">
            <v>1</v>
          </cell>
          <cell r="C81">
            <v>20</v>
          </cell>
          <cell r="D81">
            <v>0</v>
          </cell>
          <cell r="E81">
            <v>0</v>
          </cell>
          <cell r="F81">
            <v>0</v>
          </cell>
          <cell r="G81">
            <v>0</v>
          </cell>
          <cell r="H81">
            <v>0</v>
          </cell>
          <cell r="I81">
            <v>0</v>
          </cell>
          <cell r="J81">
            <v>1</v>
          </cell>
          <cell r="K81">
            <v>20</v>
          </cell>
          <cell r="L81">
            <v>2376</v>
          </cell>
        </row>
        <row r="82">
          <cell r="B82">
            <v>417</v>
          </cell>
          <cell r="C82">
            <v>7995</v>
          </cell>
          <cell r="D82">
            <v>8</v>
          </cell>
          <cell r="E82">
            <v>786</v>
          </cell>
          <cell r="F82">
            <v>23</v>
          </cell>
          <cell r="G82">
            <v>1755</v>
          </cell>
          <cell r="H82">
            <v>0</v>
          </cell>
          <cell r="I82">
            <v>0</v>
          </cell>
          <cell r="J82">
            <v>448</v>
          </cell>
          <cell r="K82">
            <v>10536</v>
          </cell>
          <cell r="L82">
            <v>937684</v>
          </cell>
        </row>
        <row r="83">
          <cell r="B83">
            <v>415</v>
          </cell>
          <cell r="C83">
            <v>7951</v>
          </cell>
          <cell r="D83">
            <v>0</v>
          </cell>
          <cell r="E83">
            <v>0</v>
          </cell>
          <cell r="F83">
            <v>23</v>
          </cell>
          <cell r="G83">
            <v>1755</v>
          </cell>
          <cell r="H83">
            <v>0</v>
          </cell>
          <cell r="I83">
            <v>0</v>
          </cell>
          <cell r="J83">
            <v>438</v>
          </cell>
          <cell r="K83">
            <v>9706</v>
          </cell>
          <cell r="L83">
            <v>894367</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57</v>
          </cell>
          <cell r="E85">
            <v>1324</v>
          </cell>
          <cell r="F85">
            <v>0</v>
          </cell>
          <cell r="G85">
            <v>0</v>
          </cell>
          <cell r="H85">
            <v>0</v>
          </cell>
          <cell r="I85">
            <v>0</v>
          </cell>
          <cell r="J85">
            <v>57</v>
          </cell>
          <cell r="K85">
            <v>1324</v>
          </cell>
          <cell r="L85">
            <v>70303</v>
          </cell>
        </row>
        <row r="86">
          <cell r="B86">
            <v>0</v>
          </cell>
          <cell r="C86">
            <v>0</v>
          </cell>
          <cell r="D86">
            <v>57</v>
          </cell>
          <cell r="E86">
            <v>1324</v>
          </cell>
          <cell r="F86">
            <v>0</v>
          </cell>
          <cell r="G86">
            <v>0</v>
          </cell>
          <cell r="H86">
            <v>0</v>
          </cell>
          <cell r="I86">
            <v>0</v>
          </cell>
          <cell r="J86">
            <v>57</v>
          </cell>
          <cell r="K86">
            <v>1324</v>
          </cell>
          <cell r="L86">
            <v>70303</v>
          </cell>
        </row>
        <row r="87">
          <cell r="B87">
            <v>0</v>
          </cell>
          <cell r="C87">
            <v>0</v>
          </cell>
          <cell r="D87">
            <v>54</v>
          </cell>
          <cell r="E87">
            <v>1069</v>
          </cell>
          <cell r="F87">
            <v>0</v>
          </cell>
          <cell r="G87">
            <v>0</v>
          </cell>
          <cell r="H87">
            <v>0</v>
          </cell>
          <cell r="I87">
            <v>0</v>
          </cell>
          <cell r="J87">
            <v>54</v>
          </cell>
          <cell r="K87">
            <v>1069</v>
          </cell>
          <cell r="L87">
            <v>59600</v>
          </cell>
        </row>
        <row r="88">
          <cell r="B88">
            <v>0</v>
          </cell>
          <cell r="C88">
            <v>0</v>
          </cell>
          <cell r="D88">
            <v>0</v>
          </cell>
          <cell r="E88">
            <v>0</v>
          </cell>
          <cell r="F88">
            <v>0</v>
          </cell>
          <cell r="G88">
            <v>0</v>
          </cell>
          <cell r="H88">
            <v>0</v>
          </cell>
          <cell r="I88">
            <v>0</v>
          </cell>
          <cell r="J88">
            <v>0</v>
          </cell>
          <cell r="K88">
            <v>0</v>
          </cell>
          <cell r="L88">
            <v>0</v>
          </cell>
        </row>
        <row r="89">
          <cell r="B89">
            <v>38</v>
          </cell>
          <cell r="C89">
            <v>736</v>
          </cell>
          <cell r="D89">
            <v>1</v>
          </cell>
          <cell r="E89">
            <v>82</v>
          </cell>
          <cell r="F89">
            <v>0</v>
          </cell>
          <cell r="G89">
            <v>0</v>
          </cell>
          <cell r="H89">
            <v>0</v>
          </cell>
          <cell r="I89">
            <v>0</v>
          </cell>
          <cell r="J89">
            <v>39</v>
          </cell>
          <cell r="K89">
            <v>818</v>
          </cell>
          <cell r="L89">
            <v>113259</v>
          </cell>
        </row>
        <row r="90">
          <cell r="B90">
            <v>38</v>
          </cell>
          <cell r="C90">
            <v>736</v>
          </cell>
          <cell r="D90">
            <v>1</v>
          </cell>
          <cell r="E90">
            <v>82</v>
          </cell>
          <cell r="F90">
            <v>0</v>
          </cell>
          <cell r="G90">
            <v>0</v>
          </cell>
          <cell r="H90">
            <v>0</v>
          </cell>
          <cell r="I90">
            <v>0</v>
          </cell>
          <cell r="J90">
            <v>39</v>
          </cell>
          <cell r="K90">
            <v>818</v>
          </cell>
          <cell r="L90">
            <v>113259</v>
          </cell>
        </row>
        <row r="91">
          <cell r="B91">
            <v>38</v>
          </cell>
          <cell r="C91">
            <v>736</v>
          </cell>
          <cell r="D91">
            <v>1</v>
          </cell>
          <cell r="E91">
            <v>82</v>
          </cell>
          <cell r="F91">
            <v>0</v>
          </cell>
          <cell r="G91">
            <v>0</v>
          </cell>
          <cell r="H91">
            <v>0</v>
          </cell>
          <cell r="I91">
            <v>0</v>
          </cell>
          <cell r="J91">
            <v>39</v>
          </cell>
          <cell r="K91">
            <v>818</v>
          </cell>
          <cell r="L91">
            <v>113259</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32247</v>
          </cell>
          <cell r="C94">
            <v>3374847</v>
          </cell>
          <cell r="D94">
            <v>172</v>
          </cell>
          <cell r="E94">
            <v>16504</v>
          </cell>
          <cell r="F94">
            <v>196</v>
          </cell>
          <cell r="G94">
            <v>18505</v>
          </cell>
          <cell r="H94">
            <v>0</v>
          </cell>
          <cell r="I94">
            <v>0</v>
          </cell>
          <cell r="J94">
            <v>32615</v>
          </cell>
          <cell r="K94">
            <v>3409856</v>
          </cell>
          <cell r="L94">
            <v>41547134</v>
          </cell>
        </row>
        <row r="95">
          <cell r="B95">
            <v>30875</v>
          </cell>
          <cell r="C95">
            <v>3224532</v>
          </cell>
          <cell r="D95">
            <v>0</v>
          </cell>
          <cell r="E95">
            <v>0</v>
          </cell>
          <cell r="F95">
            <v>22</v>
          </cell>
          <cell r="G95">
            <v>1854</v>
          </cell>
          <cell r="H95">
            <v>0</v>
          </cell>
          <cell r="I95">
            <v>0</v>
          </cell>
          <cell r="J95">
            <v>30897</v>
          </cell>
          <cell r="K95">
            <v>3226386</v>
          </cell>
          <cell r="L95">
            <v>37272298</v>
          </cell>
        </row>
        <row r="96">
          <cell r="B96">
            <v>8</v>
          </cell>
          <cell r="C96">
            <v>825</v>
          </cell>
          <cell r="D96">
            <v>0</v>
          </cell>
          <cell r="E96">
            <v>0</v>
          </cell>
          <cell r="F96">
            <v>19</v>
          </cell>
          <cell r="G96">
            <v>1753</v>
          </cell>
          <cell r="H96">
            <v>0</v>
          </cell>
          <cell r="I96">
            <v>0</v>
          </cell>
          <cell r="J96">
            <v>27</v>
          </cell>
          <cell r="K96">
            <v>2578</v>
          </cell>
          <cell r="L96">
            <v>82789</v>
          </cell>
        </row>
        <row r="97">
          <cell r="B97">
            <v>0</v>
          </cell>
          <cell r="C97">
            <v>0</v>
          </cell>
          <cell r="D97">
            <v>143</v>
          </cell>
          <cell r="E97">
            <v>13748</v>
          </cell>
          <cell r="F97">
            <v>59</v>
          </cell>
          <cell r="G97">
            <v>6170</v>
          </cell>
          <cell r="H97">
            <v>0</v>
          </cell>
          <cell r="I97">
            <v>0</v>
          </cell>
          <cell r="J97">
            <v>202</v>
          </cell>
          <cell r="K97">
            <v>19918</v>
          </cell>
          <cell r="L97">
            <v>403845</v>
          </cell>
        </row>
        <row r="98">
          <cell r="B98">
            <v>745</v>
          </cell>
          <cell r="C98">
            <v>79542</v>
          </cell>
          <cell r="D98">
            <v>0</v>
          </cell>
          <cell r="E98">
            <v>0</v>
          </cell>
          <cell r="F98">
            <v>0</v>
          </cell>
          <cell r="G98">
            <v>0</v>
          </cell>
          <cell r="H98">
            <v>0</v>
          </cell>
          <cell r="I98">
            <v>0</v>
          </cell>
          <cell r="J98">
            <v>745</v>
          </cell>
          <cell r="K98">
            <v>79542</v>
          </cell>
          <cell r="L98">
            <v>2369907</v>
          </cell>
        </row>
        <row r="99">
          <cell r="B99">
            <v>11</v>
          </cell>
          <cell r="C99">
            <v>1177</v>
          </cell>
          <cell r="D99">
            <v>0</v>
          </cell>
          <cell r="E99">
            <v>0</v>
          </cell>
          <cell r="F99">
            <v>0</v>
          </cell>
          <cell r="G99">
            <v>0</v>
          </cell>
          <cell r="H99">
            <v>0</v>
          </cell>
          <cell r="I99">
            <v>0</v>
          </cell>
          <cell r="J99">
            <v>11</v>
          </cell>
          <cell r="K99">
            <v>1177</v>
          </cell>
          <cell r="L99">
            <v>34874</v>
          </cell>
        </row>
        <row r="100">
          <cell r="B100">
            <v>734</v>
          </cell>
          <cell r="C100">
            <v>78365</v>
          </cell>
          <cell r="D100">
            <v>0</v>
          </cell>
          <cell r="E100">
            <v>0</v>
          </cell>
          <cell r="F100">
            <v>0</v>
          </cell>
          <cell r="G100">
            <v>0</v>
          </cell>
          <cell r="H100">
            <v>0</v>
          </cell>
          <cell r="I100">
            <v>0</v>
          </cell>
          <cell r="J100">
            <v>734</v>
          </cell>
          <cell r="K100">
            <v>78365</v>
          </cell>
          <cell r="L100">
            <v>2335033</v>
          </cell>
        </row>
        <row r="101">
          <cell r="B101">
            <v>0</v>
          </cell>
          <cell r="C101">
            <v>0</v>
          </cell>
          <cell r="D101">
            <v>0</v>
          </cell>
          <cell r="E101">
            <v>0</v>
          </cell>
          <cell r="F101">
            <v>0</v>
          </cell>
          <cell r="G101">
            <v>0</v>
          </cell>
          <cell r="H101">
            <v>0</v>
          </cell>
          <cell r="I101">
            <v>0</v>
          </cell>
          <cell r="J101">
            <v>0</v>
          </cell>
          <cell r="K101">
            <v>0</v>
          </cell>
          <cell r="L101">
            <v>0</v>
          </cell>
        </row>
        <row r="102">
          <cell r="B102">
            <v>87</v>
          </cell>
          <cell r="C102">
            <v>8954</v>
          </cell>
          <cell r="D102">
            <v>25</v>
          </cell>
          <cell r="E102">
            <v>2437</v>
          </cell>
          <cell r="F102">
            <v>114</v>
          </cell>
          <cell r="G102">
            <v>10381</v>
          </cell>
          <cell r="H102">
            <v>0</v>
          </cell>
          <cell r="I102">
            <v>0</v>
          </cell>
          <cell r="J102">
            <v>226</v>
          </cell>
          <cell r="K102">
            <v>21772</v>
          </cell>
          <cell r="L102">
            <v>1151916</v>
          </cell>
        </row>
        <row r="103">
          <cell r="B103">
            <v>0</v>
          </cell>
          <cell r="C103">
            <v>0</v>
          </cell>
          <cell r="D103">
            <v>3</v>
          </cell>
          <cell r="E103">
            <v>298</v>
          </cell>
          <cell r="F103">
            <v>0</v>
          </cell>
          <cell r="G103">
            <v>0</v>
          </cell>
          <cell r="H103">
            <v>0</v>
          </cell>
          <cell r="I103">
            <v>0</v>
          </cell>
          <cell r="J103">
            <v>3</v>
          </cell>
          <cell r="K103">
            <v>298</v>
          </cell>
          <cell r="L103">
            <v>6437</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540</v>
          </cell>
          <cell r="C106">
            <v>61819</v>
          </cell>
          <cell r="D106">
            <v>1</v>
          </cell>
          <cell r="E106">
            <v>21</v>
          </cell>
          <cell r="F106">
            <v>1</v>
          </cell>
          <cell r="G106">
            <v>100</v>
          </cell>
          <cell r="H106">
            <v>0</v>
          </cell>
          <cell r="I106">
            <v>0</v>
          </cell>
          <cell r="J106">
            <v>542</v>
          </cell>
          <cell r="K106">
            <v>61940</v>
          </cell>
          <cell r="L106">
            <v>342727</v>
          </cell>
        </row>
        <row r="107">
          <cell r="B107">
            <v>284962</v>
          </cell>
          <cell r="C107">
            <v>33897048</v>
          </cell>
          <cell r="D107">
            <v>85367</v>
          </cell>
          <cell r="E107">
            <v>10171643</v>
          </cell>
          <cell r="F107">
            <v>1271</v>
          </cell>
          <cell r="G107">
            <v>154087</v>
          </cell>
          <cell r="H107">
            <v>1406</v>
          </cell>
          <cell r="I107">
            <v>152059</v>
          </cell>
          <cell r="J107">
            <v>373006</v>
          </cell>
          <cell r="K107">
            <v>44374837</v>
          </cell>
          <cell r="L107">
            <v>920494199</v>
          </cell>
        </row>
        <row r="108">
          <cell r="B108">
            <v>0</v>
          </cell>
          <cell r="C108">
            <v>0</v>
          </cell>
          <cell r="D108">
            <v>4</v>
          </cell>
          <cell r="E108">
            <v>384</v>
          </cell>
          <cell r="F108">
            <v>37</v>
          </cell>
          <cell r="G108">
            <v>3574</v>
          </cell>
          <cell r="H108">
            <v>0</v>
          </cell>
          <cell r="I108">
            <v>0</v>
          </cell>
          <cell r="J108">
            <v>41</v>
          </cell>
          <cell r="K108">
            <v>3958</v>
          </cell>
          <cell r="L108">
            <v>138000</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4</v>
          </cell>
          <cell r="E110">
            <v>384</v>
          </cell>
          <cell r="F110">
            <v>37</v>
          </cell>
          <cell r="G110">
            <v>3574</v>
          </cell>
          <cell r="H110">
            <v>0</v>
          </cell>
          <cell r="I110">
            <v>0</v>
          </cell>
          <cell r="J110">
            <v>41</v>
          </cell>
          <cell r="K110">
            <v>3958</v>
          </cell>
          <cell r="L110">
            <v>138000</v>
          </cell>
        </row>
        <row r="111">
          <cell r="B111">
            <v>284962</v>
          </cell>
          <cell r="C111">
            <v>33897048</v>
          </cell>
          <cell r="D111">
            <v>85363</v>
          </cell>
          <cell r="E111">
            <v>10171259</v>
          </cell>
          <cell r="F111">
            <v>1234</v>
          </cell>
          <cell r="G111">
            <v>150513</v>
          </cell>
          <cell r="H111">
            <v>1406</v>
          </cell>
          <cell r="I111">
            <v>152059</v>
          </cell>
          <cell r="J111">
            <v>372965</v>
          </cell>
          <cell r="K111">
            <v>44370879</v>
          </cell>
          <cell r="L111">
            <v>920356198</v>
          </cell>
        </row>
        <row r="112">
          <cell r="B112">
            <v>284962</v>
          </cell>
          <cell r="C112">
            <v>33897048</v>
          </cell>
          <cell r="D112">
            <v>85363</v>
          </cell>
          <cell r="E112">
            <v>10171259</v>
          </cell>
          <cell r="F112">
            <v>539</v>
          </cell>
          <cell r="G112">
            <v>78113</v>
          </cell>
          <cell r="H112">
            <v>1406</v>
          </cell>
          <cell r="I112">
            <v>152059</v>
          </cell>
          <cell r="J112">
            <v>372270</v>
          </cell>
          <cell r="K112">
            <v>44298479</v>
          </cell>
          <cell r="L112">
            <v>919967011</v>
          </cell>
        </row>
        <row r="113">
          <cell r="B113">
            <v>11835</v>
          </cell>
          <cell r="C113">
            <v>1139170</v>
          </cell>
          <cell r="D113">
            <v>3220</v>
          </cell>
          <cell r="E113">
            <v>302067</v>
          </cell>
          <cell r="F113">
            <v>4343</v>
          </cell>
          <cell r="G113">
            <v>403647</v>
          </cell>
          <cell r="H113">
            <v>157</v>
          </cell>
          <cell r="I113">
            <v>24763</v>
          </cell>
          <cell r="J113">
            <v>19555</v>
          </cell>
          <cell r="K113">
            <v>1869647</v>
          </cell>
          <cell r="L113">
            <v>69380228</v>
          </cell>
        </row>
        <row r="114">
          <cell r="B114">
            <v>11828</v>
          </cell>
          <cell r="C114">
            <v>1138626</v>
          </cell>
          <cell r="D114">
            <v>3187</v>
          </cell>
          <cell r="E114">
            <v>299666</v>
          </cell>
          <cell r="F114">
            <v>4343</v>
          </cell>
          <cell r="G114">
            <v>403647</v>
          </cell>
          <cell r="H114">
            <v>157</v>
          </cell>
          <cell r="I114">
            <v>24685</v>
          </cell>
          <cell r="J114">
            <v>19515</v>
          </cell>
          <cell r="K114">
            <v>1866624</v>
          </cell>
          <cell r="L114">
            <v>69135824</v>
          </cell>
        </row>
        <row r="115">
          <cell r="B115">
            <v>7</v>
          </cell>
          <cell r="C115">
            <v>527</v>
          </cell>
          <cell r="D115">
            <v>33</v>
          </cell>
          <cell r="E115">
            <v>2401</v>
          </cell>
          <cell r="F115">
            <v>0</v>
          </cell>
          <cell r="G115">
            <v>0</v>
          </cell>
          <cell r="H115">
            <v>0</v>
          </cell>
          <cell r="I115">
            <v>78</v>
          </cell>
          <cell r="J115">
            <v>40</v>
          </cell>
          <cell r="K115">
            <v>3006</v>
          </cell>
          <cell r="L115">
            <v>244404</v>
          </cell>
        </row>
        <row r="116">
          <cell r="B116">
            <v>50246</v>
          </cell>
          <cell r="C116">
            <v>5599491</v>
          </cell>
          <cell r="D116">
            <v>7736</v>
          </cell>
          <cell r="E116">
            <v>831326</v>
          </cell>
          <cell r="F116">
            <v>4061</v>
          </cell>
          <cell r="G116">
            <v>425665</v>
          </cell>
          <cell r="H116">
            <v>99</v>
          </cell>
          <cell r="I116">
            <v>7886</v>
          </cell>
          <cell r="J116">
            <v>62142</v>
          </cell>
          <cell r="K116">
            <v>6864368</v>
          </cell>
          <cell r="L116">
            <v>147048456.98000002</v>
          </cell>
        </row>
        <row r="117">
          <cell r="B117">
            <v>11</v>
          </cell>
          <cell r="C117">
            <v>203</v>
          </cell>
          <cell r="D117">
            <v>4</v>
          </cell>
          <cell r="E117">
            <v>343</v>
          </cell>
          <cell r="F117">
            <v>6</v>
          </cell>
          <cell r="G117">
            <v>473</v>
          </cell>
          <cell r="H117">
            <v>0</v>
          </cell>
          <cell r="I117">
            <v>0</v>
          </cell>
          <cell r="J117">
            <v>21</v>
          </cell>
          <cell r="K117">
            <v>1019</v>
          </cell>
          <cell r="L117">
            <v>86166</v>
          </cell>
        </row>
        <row r="118">
          <cell r="B118">
            <v>27777</v>
          </cell>
          <cell r="C118">
            <v>3085700</v>
          </cell>
          <cell r="D118">
            <v>13</v>
          </cell>
          <cell r="E118">
            <v>1323</v>
          </cell>
          <cell r="F118">
            <v>1787</v>
          </cell>
          <cell r="G118">
            <v>180861</v>
          </cell>
          <cell r="H118">
            <v>5</v>
          </cell>
          <cell r="I118">
            <v>258</v>
          </cell>
          <cell r="J118">
            <v>29582</v>
          </cell>
          <cell r="K118">
            <v>3268142</v>
          </cell>
          <cell r="L118">
            <v>38241225</v>
          </cell>
        </row>
        <row r="119">
          <cell r="B119">
            <v>24</v>
          </cell>
          <cell r="C119">
            <v>3040</v>
          </cell>
          <cell r="D119">
            <v>3</v>
          </cell>
          <cell r="E119">
            <v>297</v>
          </cell>
          <cell r="F119">
            <v>0</v>
          </cell>
          <cell r="G119">
            <v>0</v>
          </cell>
          <cell r="H119">
            <v>0</v>
          </cell>
          <cell r="I119">
            <v>0</v>
          </cell>
          <cell r="J119">
            <v>27</v>
          </cell>
          <cell r="K119">
            <v>3337</v>
          </cell>
          <cell r="L119">
            <v>110559</v>
          </cell>
        </row>
        <row r="120">
          <cell r="B120">
            <v>0</v>
          </cell>
          <cell r="C120">
            <v>0</v>
          </cell>
          <cell r="D120">
            <v>0</v>
          </cell>
          <cell r="E120">
            <v>0</v>
          </cell>
          <cell r="F120">
            <v>0</v>
          </cell>
          <cell r="G120">
            <v>0</v>
          </cell>
          <cell r="H120">
            <v>0</v>
          </cell>
          <cell r="I120">
            <v>0</v>
          </cell>
          <cell r="J120">
            <v>0</v>
          </cell>
          <cell r="K120">
            <v>0</v>
          </cell>
          <cell r="L120">
            <v>0</v>
          </cell>
        </row>
        <row r="135">
          <cell r="B135">
            <v>27751</v>
          </cell>
          <cell r="C135">
            <v>3082598</v>
          </cell>
          <cell r="D135">
            <v>10</v>
          </cell>
          <cell r="E135">
            <v>1026</v>
          </cell>
          <cell r="F135">
            <v>1787</v>
          </cell>
          <cell r="G135">
            <v>180861</v>
          </cell>
          <cell r="H135">
            <v>5</v>
          </cell>
          <cell r="I135">
            <v>258</v>
          </cell>
          <cell r="J135">
            <v>29553</v>
          </cell>
          <cell r="K135">
            <v>3264743</v>
          </cell>
          <cell r="L135">
            <v>38127058</v>
          </cell>
        </row>
        <row r="136">
          <cell r="B136">
            <v>19536</v>
          </cell>
          <cell r="C136">
            <v>2235703</v>
          </cell>
          <cell r="D136">
            <v>5353</v>
          </cell>
          <cell r="E136">
            <v>596243</v>
          </cell>
          <cell r="F136">
            <v>1677</v>
          </cell>
          <cell r="G136">
            <v>187148</v>
          </cell>
          <cell r="H136">
            <v>94</v>
          </cell>
          <cell r="I136">
            <v>7628</v>
          </cell>
          <cell r="J136">
            <v>26660</v>
          </cell>
          <cell r="K136">
            <v>3026722</v>
          </cell>
          <cell r="L136">
            <v>81520968.980000019</v>
          </cell>
        </row>
        <row r="137">
          <cell r="B137">
            <v>3907</v>
          </cell>
          <cell r="C137">
            <v>433142</v>
          </cell>
          <cell r="D137">
            <v>0</v>
          </cell>
          <cell r="E137">
            <v>0</v>
          </cell>
          <cell r="F137">
            <v>0</v>
          </cell>
          <cell r="G137">
            <v>0</v>
          </cell>
          <cell r="H137">
            <v>0</v>
          </cell>
          <cell r="I137">
            <v>0</v>
          </cell>
          <cell r="J137">
            <v>3907</v>
          </cell>
          <cell r="K137">
            <v>433142</v>
          </cell>
          <cell r="L137">
            <v>4022687</v>
          </cell>
        </row>
        <row r="138">
          <cell r="B138">
            <v>639</v>
          </cell>
          <cell r="C138">
            <v>68263</v>
          </cell>
          <cell r="D138">
            <v>0</v>
          </cell>
          <cell r="E138">
            <v>0</v>
          </cell>
          <cell r="F138">
            <v>0</v>
          </cell>
          <cell r="G138">
            <v>0</v>
          </cell>
          <cell r="H138">
            <v>2</v>
          </cell>
          <cell r="I138">
            <v>250</v>
          </cell>
          <cell r="J138">
            <v>641</v>
          </cell>
          <cell r="K138">
            <v>68513</v>
          </cell>
          <cell r="L138">
            <v>1178837.98</v>
          </cell>
        </row>
        <row r="139">
          <cell r="B139">
            <v>14990</v>
          </cell>
          <cell r="C139">
            <v>1734298</v>
          </cell>
          <cell r="D139">
            <v>5353</v>
          </cell>
          <cell r="E139">
            <v>596243</v>
          </cell>
          <cell r="F139">
            <v>1677</v>
          </cell>
          <cell r="G139">
            <v>187148</v>
          </cell>
          <cell r="H139">
            <v>92</v>
          </cell>
          <cell r="I139">
            <v>7378</v>
          </cell>
          <cell r="J139">
            <v>22112</v>
          </cell>
          <cell r="K139">
            <v>2525067</v>
          </cell>
          <cell r="L139">
            <v>76319445</v>
          </cell>
        </row>
        <row r="140">
          <cell r="B140">
            <v>925</v>
          </cell>
          <cell r="C140">
            <v>96700</v>
          </cell>
          <cell r="D140">
            <v>82</v>
          </cell>
          <cell r="E140">
            <v>8782</v>
          </cell>
          <cell r="F140">
            <v>419</v>
          </cell>
          <cell r="G140">
            <v>39912</v>
          </cell>
          <cell r="H140">
            <v>0</v>
          </cell>
          <cell r="I140">
            <v>0</v>
          </cell>
          <cell r="J140">
            <v>1426</v>
          </cell>
          <cell r="K140">
            <v>145394</v>
          </cell>
          <cell r="L140">
            <v>8354844</v>
          </cell>
        </row>
        <row r="141">
          <cell r="B141">
            <v>913</v>
          </cell>
          <cell r="C141">
            <v>96448</v>
          </cell>
          <cell r="D141">
            <v>58</v>
          </cell>
          <cell r="E141">
            <v>6130</v>
          </cell>
          <cell r="F141">
            <v>415</v>
          </cell>
          <cell r="G141">
            <v>39788</v>
          </cell>
          <cell r="H141">
            <v>0</v>
          </cell>
          <cell r="I141">
            <v>0</v>
          </cell>
          <cell r="J141">
            <v>1386</v>
          </cell>
          <cell r="K141">
            <v>142366</v>
          </cell>
          <cell r="L141">
            <v>8149786</v>
          </cell>
        </row>
        <row r="142">
          <cell r="B142">
            <v>0</v>
          </cell>
          <cell r="C142">
            <v>0</v>
          </cell>
          <cell r="D142">
            <v>0</v>
          </cell>
          <cell r="E142">
            <v>0</v>
          </cell>
          <cell r="F142">
            <v>0</v>
          </cell>
          <cell r="G142">
            <v>0</v>
          </cell>
          <cell r="H142">
            <v>0</v>
          </cell>
          <cell r="I142">
            <v>0</v>
          </cell>
          <cell r="J142">
            <v>0</v>
          </cell>
          <cell r="K142">
            <v>0</v>
          </cell>
          <cell r="L142">
            <v>0</v>
          </cell>
        </row>
        <row r="143">
          <cell r="B143">
            <v>11</v>
          </cell>
          <cell r="C143">
            <v>231</v>
          </cell>
          <cell r="D143">
            <v>0</v>
          </cell>
          <cell r="E143">
            <v>0</v>
          </cell>
          <cell r="F143">
            <v>0</v>
          </cell>
          <cell r="G143">
            <v>0</v>
          </cell>
          <cell r="H143">
            <v>0</v>
          </cell>
          <cell r="I143">
            <v>0</v>
          </cell>
          <cell r="J143">
            <v>11</v>
          </cell>
          <cell r="K143">
            <v>231</v>
          </cell>
          <cell r="L143">
            <v>21070</v>
          </cell>
        </row>
        <row r="144">
          <cell r="B144">
            <v>1080</v>
          </cell>
          <cell r="C144">
            <v>110479</v>
          </cell>
          <cell r="D144">
            <v>1745</v>
          </cell>
          <cell r="E144">
            <v>176474</v>
          </cell>
          <cell r="F144">
            <v>91</v>
          </cell>
          <cell r="G144">
            <v>10824</v>
          </cell>
          <cell r="H144">
            <v>0</v>
          </cell>
          <cell r="I144">
            <v>0</v>
          </cell>
          <cell r="J144">
            <v>2916</v>
          </cell>
          <cell r="K144">
            <v>297777</v>
          </cell>
          <cell r="L144">
            <v>12238089</v>
          </cell>
        </row>
        <row r="145">
          <cell r="B145">
            <v>289</v>
          </cell>
          <cell r="C145">
            <v>29675</v>
          </cell>
          <cell r="D145">
            <v>237</v>
          </cell>
          <cell r="E145">
            <v>22855</v>
          </cell>
          <cell r="F145">
            <v>48</v>
          </cell>
          <cell r="G145">
            <v>6729</v>
          </cell>
          <cell r="H145">
            <v>0</v>
          </cell>
          <cell r="I145">
            <v>0</v>
          </cell>
          <cell r="J145">
            <v>574</v>
          </cell>
          <cell r="K145">
            <v>59259</v>
          </cell>
          <cell r="L145">
            <v>3326741</v>
          </cell>
        </row>
        <row r="146">
          <cell r="B146">
            <v>11</v>
          </cell>
          <cell r="C146">
            <v>1147</v>
          </cell>
          <cell r="D146">
            <v>0</v>
          </cell>
          <cell r="E146">
            <v>0</v>
          </cell>
          <cell r="F146">
            <v>6</v>
          </cell>
          <cell r="G146">
            <v>513</v>
          </cell>
          <cell r="H146">
            <v>0</v>
          </cell>
          <cell r="I146">
            <v>0</v>
          </cell>
          <cell r="J146">
            <v>17</v>
          </cell>
          <cell r="K146">
            <v>1660</v>
          </cell>
          <cell r="L146">
            <v>122082</v>
          </cell>
        </row>
        <row r="147">
          <cell r="B147">
            <v>0</v>
          </cell>
          <cell r="C147">
            <v>0</v>
          </cell>
          <cell r="D147">
            <v>0</v>
          </cell>
          <cell r="E147">
            <v>0</v>
          </cell>
          <cell r="F147">
            <v>0</v>
          </cell>
          <cell r="G147">
            <v>0</v>
          </cell>
          <cell r="H147">
            <v>0</v>
          </cell>
          <cell r="I147">
            <v>0</v>
          </cell>
          <cell r="J147">
            <v>0</v>
          </cell>
          <cell r="K147">
            <v>0</v>
          </cell>
          <cell r="L147">
            <v>0</v>
          </cell>
        </row>
        <row r="148">
          <cell r="B148">
            <v>651</v>
          </cell>
          <cell r="C148">
            <v>66625</v>
          </cell>
          <cell r="D148">
            <v>46</v>
          </cell>
          <cell r="E148">
            <v>4541</v>
          </cell>
          <cell r="F148">
            <v>2</v>
          </cell>
          <cell r="G148">
            <v>52</v>
          </cell>
          <cell r="H148">
            <v>0</v>
          </cell>
          <cell r="I148">
            <v>0</v>
          </cell>
          <cell r="J148">
            <v>699</v>
          </cell>
          <cell r="K148">
            <v>71218</v>
          </cell>
          <cell r="L148">
            <v>1727713</v>
          </cell>
        </row>
        <row r="149">
          <cell r="B149">
            <v>126</v>
          </cell>
          <cell r="C149">
            <v>12748</v>
          </cell>
          <cell r="D149">
            <v>1457</v>
          </cell>
          <cell r="E149">
            <v>148584</v>
          </cell>
          <cell r="F149">
            <v>35</v>
          </cell>
          <cell r="G149">
            <v>3530</v>
          </cell>
          <cell r="H149">
            <v>0</v>
          </cell>
          <cell r="I149">
            <v>0</v>
          </cell>
          <cell r="J149">
            <v>1618</v>
          </cell>
          <cell r="K149">
            <v>164862</v>
          </cell>
          <cell r="L149">
            <v>7026384</v>
          </cell>
        </row>
        <row r="150">
          <cell r="B150">
            <v>917</v>
          </cell>
          <cell r="C150">
            <v>70706</v>
          </cell>
          <cell r="D150">
            <v>539</v>
          </cell>
          <cell r="E150">
            <v>48935</v>
          </cell>
          <cell r="F150">
            <v>82</v>
          </cell>
          <cell r="G150">
            <v>6447</v>
          </cell>
          <cell r="H150">
            <v>0</v>
          </cell>
          <cell r="I150">
            <v>0</v>
          </cell>
          <cell r="J150">
            <v>1538</v>
          </cell>
          <cell r="K150">
            <v>126088</v>
          </cell>
          <cell r="L150">
            <v>6607164</v>
          </cell>
        </row>
        <row r="151">
          <cell r="B151">
            <v>513</v>
          </cell>
          <cell r="C151">
            <v>48364</v>
          </cell>
          <cell r="D151">
            <v>113</v>
          </cell>
          <cell r="E151">
            <v>11078</v>
          </cell>
          <cell r="F151">
            <v>0</v>
          </cell>
          <cell r="G151">
            <v>0</v>
          </cell>
          <cell r="H151">
            <v>0</v>
          </cell>
          <cell r="I151">
            <v>0</v>
          </cell>
          <cell r="J151">
            <v>626</v>
          </cell>
          <cell r="K151">
            <v>59442</v>
          </cell>
          <cell r="L151">
            <v>1819342</v>
          </cell>
        </row>
        <row r="152">
          <cell r="B152">
            <v>3</v>
          </cell>
          <cell r="C152">
            <v>41</v>
          </cell>
          <cell r="D152">
            <v>0</v>
          </cell>
          <cell r="E152">
            <v>0</v>
          </cell>
          <cell r="F152">
            <v>0</v>
          </cell>
          <cell r="G152">
            <v>0</v>
          </cell>
          <cell r="H152">
            <v>0</v>
          </cell>
          <cell r="I152">
            <v>0</v>
          </cell>
          <cell r="J152">
            <v>3</v>
          </cell>
          <cell r="K152">
            <v>41</v>
          </cell>
          <cell r="L152">
            <v>5009</v>
          </cell>
        </row>
        <row r="153">
          <cell r="B153">
            <v>0</v>
          </cell>
          <cell r="C153">
            <v>0</v>
          </cell>
          <cell r="D153">
            <v>84</v>
          </cell>
          <cell r="E153">
            <v>8552</v>
          </cell>
          <cell r="F153">
            <v>0</v>
          </cell>
          <cell r="G153">
            <v>0</v>
          </cell>
          <cell r="H153">
            <v>0</v>
          </cell>
          <cell r="I153">
            <v>0</v>
          </cell>
          <cell r="J153">
            <v>84</v>
          </cell>
          <cell r="K153">
            <v>8552</v>
          </cell>
          <cell r="L153">
            <v>255263</v>
          </cell>
        </row>
        <row r="154">
          <cell r="B154">
            <v>243</v>
          </cell>
          <cell r="C154">
            <v>14250</v>
          </cell>
          <cell r="D154">
            <v>132</v>
          </cell>
          <cell r="E154">
            <v>13084</v>
          </cell>
          <cell r="F154">
            <v>17</v>
          </cell>
          <cell r="G154">
            <v>1062</v>
          </cell>
          <cell r="H154">
            <v>3</v>
          </cell>
          <cell r="I154">
            <v>48</v>
          </cell>
          <cell r="J154">
            <v>395</v>
          </cell>
          <cell r="K154">
            <v>28444</v>
          </cell>
          <cell r="L154">
            <v>2517498</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13</v>
          </cell>
          <cell r="E156">
            <v>948</v>
          </cell>
          <cell r="F156">
            <v>0</v>
          </cell>
          <cell r="G156">
            <v>0</v>
          </cell>
          <cell r="H156">
            <v>0</v>
          </cell>
          <cell r="I156">
            <v>0</v>
          </cell>
          <cell r="J156">
            <v>13</v>
          </cell>
          <cell r="K156">
            <v>948</v>
          </cell>
          <cell r="L156">
            <v>92220</v>
          </cell>
        </row>
        <row r="157">
          <cell r="B157">
            <v>171</v>
          </cell>
          <cell r="C157">
            <v>12592</v>
          </cell>
          <cell r="D157">
            <v>119</v>
          </cell>
          <cell r="E157">
            <v>12136</v>
          </cell>
          <cell r="F157">
            <v>17</v>
          </cell>
          <cell r="G157">
            <v>1062</v>
          </cell>
          <cell r="H157">
            <v>3</v>
          </cell>
          <cell r="I157">
            <v>48</v>
          </cell>
          <cell r="J157">
            <v>310</v>
          </cell>
          <cell r="K157">
            <v>25838</v>
          </cell>
          <cell r="L157">
            <v>2299214</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72</v>
          </cell>
          <cell r="C160">
            <v>1658</v>
          </cell>
          <cell r="D160">
            <v>0</v>
          </cell>
          <cell r="E160">
            <v>0</v>
          </cell>
          <cell r="F160">
            <v>0</v>
          </cell>
          <cell r="G160">
            <v>0</v>
          </cell>
          <cell r="H160">
            <v>0</v>
          </cell>
          <cell r="I160">
            <v>0</v>
          </cell>
          <cell r="J160">
            <v>72</v>
          </cell>
          <cell r="K160">
            <v>1658</v>
          </cell>
          <cell r="L160">
            <v>126063</v>
          </cell>
        </row>
        <row r="161">
          <cell r="B161">
            <v>0</v>
          </cell>
          <cell r="C161">
            <v>0</v>
          </cell>
          <cell r="D161">
            <v>0</v>
          </cell>
          <cell r="E161">
            <v>0</v>
          </cell>
          <cell r="F161">
            <v>0</v>
          </cell>
          <cell r="G161">
            <v>0</v>
          </cell>
          <cell r="H161">
            <v>0</v>
          </cell>
          <cell r="I161">
            <v>0</v>
          </cell>
          <cell r="J161">
            <v>0</v>
          </cell>
          <cell r="K161">
            <v>0</v>
          </cell>
          <cell r="L161">
            <v>0</v>
          </cell>
        </row>
        <row r="162">
          <cell r="B162">
            <v>117560</v>
          </cell>
          <cell r="C162">
            <v>6595643</v>
          </cell>
          <cell r="D162">
            <v>27378</v>
          </cell>
          <cell r="E162">
            <v>2543789</v>
          </cell>
          <cell r="F162">
            <v>25853</v>
          </cell>
          <cell r="G162">
            <v>2053177</v>
          </cell>
          <cell r="H162">
            <v>4400</v>
          </cell>
          <cell r="I162">
            <v>448636</v>
          </cell>
          <cell r="J162">
            <v>175191</v>
          </cell>
          <cell r="K162">
            <v>11641245</v>
          </cell>
          <cell r="L162">
            <v>677184610.67999995</v>
          </cell>
        </row>
        <row r="163">
          <cell r="B163">
            <v>6416</v>
          </cell>
          <cell r="C163">
            <v>338101</v>
          </cell>
          <cell r="D163">
            <v>1967</v>
          </cell>
          <cell r="E163">
            <v>175799</v>
          </cell>
          <cell r="F163">
            <v>678</v>
          </cell>
          <cell r="G163">
            <v>60995</v>
          </cell>
          <cell r="H163">
            <v>143</v>
          </cell>
          <cell r="I163">
            <v>13186</v>
          </cell>
          <cell r="J163">
            <v>9204</v>
          </cell>
          <cell r="K163">
            <v>588081</v>
          </cell>
          <cell r="L163">
            <v>35313770</v>
          </cell>
        </row>
        <row r="164">
          <cell r="B164">
            <v>16</v>
          </cell>
          <cell r="C164">
            <v>287</v>
          </cell>
          <cell r="D164">
            <v>0</v>
          </cell>
          <cell r="E164">
            <v>0</v>
          </cell>
          <cell r="F164">
            <v>0</v>
          </cell>
          <cell r="G164">
            <v>0</v>
          </cell>
          <cell r="H164">
            <v>0</v>
          </cell>
          <cell r="I164">
            <v>0</v>
          </cell>
          <cell r="J164">
            <v>16</v>
          </cell>
          <cell r="K164">
            <v>287</v>
          </cell>
          <cell r="L164">
            <v>28536</v>
          </cell>
        </row>
        <row r="165">
          <cell r="B165">
            <v>1924</v>
          </cell>
          <cell r="C165">
            <v>55274</v>
          </cell>
          <cell r="D165">
            <v>39</v>
          </cell>
          <cell r="E165">
            <v>3244</v>
          </cell>
          <cell r="F165">
            <v>47</v>
          </cell>
          <cell r="G165">
            <v>3674</v>
          </cell>
          <cell r="H165">
            <v>15</v>
          </cell>
          <cell r="I165">
            <v>1194</v>
          </cell>
          <cell r="J165">
            <v>2025</v>
          </cell>
          <cell r="K165">
            <v>63386</v>
          </cell>
          <cell r="L165">
            <v>5931389</v>
          </cell>
        </row>
        <row r="166">
          <cell r="B166">
            <v>779</v>
          </cell>
          <cell r="C166">
            <v>65105</v>
          </cell>
          <cell r="D166">
            <v>317</v>
          </cell>
          <cell r="E166">
            <v>27199</v>
          </cell>
          <cell r="F166">
            <v>170</v>
          </cell>
          <cell r="G166">
            <v>15731</v>
          </cell>
          <cell r="H166">
            <v>9</v>
          </cell>
          <cell r="I166">
            <v>712</v>
          </cell>
          <cell r="J166">
            <v>1275</v>
          </cell>
          <cell r="K166">
            <v>108747</v>
          </cell>
          <cell r="L166">
            <v>7154963</v>
          </cell>
        </row>
        <row r="167">
          <cell r="B167">
            <v>3695</v>
          </cell>
          <cell r="C167">
            <v>217413</v>
          </cell>
          <cell r="D167">
            <v>1609</v>
          </cell>
          <cell r="E167">
            <v>145356</v>
          </cell>
          <cell r="F167">
            <v>458</v>
          </cell>
          <cell r="G167">
            <v>41341</v>
          </cell>
          <cell r="H167">
            <v>119</v>
          </cell>
          <cell r="I167">
            <v>11280</v>
          </cell>
          <cell r="J167">
            <v>5881</v>
          </cell>
          <cell r="K167">
            <v>415390</v>
          </cell>
          <cell r="L167">
            <v>22169395</v>
          </cell>
        </row>
        <row r="168">
          <cell r="B168">
            <v>1667</v>
          </cell>
          <cell r="C168">
            <v>35972</v>
          </cell>
          <cell r="D168">
            <v>-1</v>
          </cell>
          <cell r="E168">
            <v>63</v>
          </cell>
          <cell r="F168">
            <v>2</v>
          </cell>
          <cell r="G168">
            <v>40</v>
          </cell>
          <cell r="H168">
            <v>3</v>
          </cell>
          <cell r="I168">
            <v>319</v>
          </cell>
          <cell r="J168">
            <v>1671</v>
          </cell>
          <cell r="K168">
            <v>36394</v>
          </cell>
          <cell r="L168">
            <v>2262958</v>
          </cell>
        </row>
        <row r="169">
          <cell r="B169">
            <v>2</v>
          </cell>
          <cell r="C169">
            <v>22</v>
          </cell>
          <cell r="D169">
            <v>0</v>
          </cell>
          <cell r="E169">
            <v>0</v>
          </cell>
          <cell r="F169">
            <v>3</v>
          </cell>
          <cell r="G169">
            <v>249</v>
          </cell>
          <cell r="H169">
            <v>0</v>
          </cell>
          <cell r="I169">
            <v>0</v>
          </cell>
          <cell r="J169">
            <v>5</v>
          </cell>
          <cell r="K169">
            <v>271</v>
          </cell>
          <cell r="L169">
            <v>29488</v>
          </cell>
        </row>
        <row r="170">
          <cell r="B170">
            <v>0</v>
          </cell>
          <cell r="C170">
            <v>0</v>
          </cell>
          <cell r="D170">
            <v>0</v>
          </cell>
          <cell r="E170">
            <v>0</v>
          </cell>
          <cell r="F170">
            <v>0</v>
          </cell>
          <cell r="G170">
            <v>0</v>
          </cell>
          <cell r="H170">
            <v>0</v>
          </cell>
          <cell r="I170">
            <v>0</v>
          </cell>
          <cell r="J170">
            <v>0</v>
          </cell>
          <cell r="K170">
            <v>0</v>
          </cell>
          <cell r="L170">
            <v>0</v>
          </cell>
        </row>
        <row r="171">
          <cell r="B171">
            <v>0</v>
          </cell>
          <cell r="C171">
            <v>0</v>
          </cell>
          <cell r="D171">
            <v>0</v>
          </cell>
          <cell r="E171">
            <v>0</v>
          </cell>
          <cell r="F171">
            <v>0</v>
          </cell>
          <cell r="G171">
            <v>0</v>
          </cell>
          <cell r="H171">
            <v>0</v>
          </cell>
          <cell r="I171">
            <v>0</v>
          </cell>
          <cell r="J171">
            <v>0</v>
          </cell>
          <cell r="K171">
            <v>0</v>
          </cell>
          <cell r="L171">
            <v>0</v>
          </cell>
        </row>
        <row r="172">
          <cell r="B172">
            <v>2264</v>
          </cell>
          <cell r="C172">
            <v>52034</v>
          </cell>
          <cell r="D172">
            <v>90</v>
          </cell>
          <cell r="E172">
            <v>7084</v>
          </cell>
          <cell r="F172">
            <v>23</v>
          </cell>
          <cell r="G172">
            <v>1746</v>
          </cell>
          <cell r="H172">
            <v>0</v>
          </cell>
          <cell r="I172">
            <v>0</v>
          </cell>
          <cell r="J172">
            <v>2377</v>
          </cell>
          <cell r="K172">
            <v>60864</v>
          </cell>
          <cell r="L172">
            <v>5598860</v>
          </cell>
        </row>
        <row r="173">
          <cell r="B173">
            <v>3</v>
          </cell>
          <cell r="C173">
            <v>202</v>
          </cell>
          <cell r="D173">
            <v>1</v>
          </cell>
          <cell r="E173">
            <v>88</v>
          </cell>
          <cell r="F173">
            <v>0</v>
          </cell>
          <cell r="G173">
            <v>0</v>
          </cell>
          <cell r="H173">
            <v>0</v>
          </cell>
          <cell r="I173">
            <v>0</v>
          </cell>
          <cell r="J173">
            <v>4</v>
          </cell>
          <cell r="K173">
            <v>290</v>
          </cell>
          <cell r="L173">
            <v>26862</v>
          </cell>
        </row>
        <row r="174">
          <cell r="B174">
            <v>293</v>
          </cell>
          <cell r="C174">
            <v>6088</v>
          </cell>
          <cell r="D174">
            <v>0</v>
          </cell>
          <cell r="E174">
            <v>0</v>
          </cell>
          <cell r="F174">
            <v>0</v>
          </cell>
          <cell r="G174">
            <v>0</v>
          </cell>
          <cell r="H174">
            <v>0</v>
          </cell>
          <cell r="I174">
            <v>0</v>
          </cell>
          <cell r="J174">
            <v>293</v>
          </cell>
          <cell r="K174">
            <v>6088</v>
          </cell>
          <cell r="L174">
            <v>619134</v>
          </cell>
        </row>
        <row r="175">
          <cell r="B175">
            <v>62</v>
          </cell>
          <cell r="C175">
            <v>1161</v>
          </cell>
          <cell r="D175">
            <v>0</v>
          </cell>
          <cell r="E175">
            <v>0</v>
          </cell>
          <cell r="F175">
            <v>0</v>
          </cell>
          <cell r="G175">
            <v>0</v>
          </cell>
          <cell r="H175">
            <v>0</v>
          </cell>
          <cell r="I175">
            <v>0</v>
          </cell>
          <cell r="J175">
            <v>62</v>
          </cell>
          <cell r="K175">
            <v>1161</v>
          </cell>
          <cell r="L175">
            <v>141368</v>
          </cell>
        </row>
        <row r="176">
          <cell r="B176">
            <v>1906</v>
          </cell>
          <cell r="C176">
            <v>44583</v>
          </cell>
          <cell r="D176">
            <v>89</v>
          </cell>
          <cell r="E176">
            <v>6996</v>
          </cell>
          <cell r="F176">
            <v>23</v>
          </cell>
          <cell r="G176">
            <v>1746</v>
          </cell>
          <cell r="H176">
            <v>0</v>
          </cell>
          <cell r="I176">
            <v>0</v>
          </cell>
          <cell r="J176">
            <v>2018</v>
          </cell>
          <cell r="K176">
            <v>53325</v>
          </cell>
          <cell r="L176">
            <v>4811495</v>
          </cell>
        </row>
        <row r="177">
          <cell r="B177">
            <v>0</v>
          </cell>
          <cell r="C177">
            <v>0</v>
          </cell>
          <cell r="D177">
            <v>0</v>
          </cell>
          <cell r="E177">
            <v>0</v>
          </cell>
          <cell r="F177">
            <v>0</v>
          </cell>
          <cell r="G177">
            <v>0</v>
          </cell>
          <cell r="H177">
            <v>0</v>
          </cell>
          <cell r="I177">
            <v>0</v>
          </cell>
          <cell r="J177">
            <v>0</v>
          </cell>
          <cell r="K177">
            <v>0</v>
          </cell>
          <cell r="L177">
            <v>0</v>
          </cell>
        </row>
        <row r="178">
          <cell r="B178">
            <v>15142</v>
          </cell>
          <cell r="C178">
            <v>343073</v>
          </cell>
          <cell r="D178">
            <v>2895</v>
          </cell>
          <cell r="E178">
            <v>201610</v>
          </cell>
          <cell r="F178">
            <v>1418</v>
          </cell>
          <cell r="G178">
            <v>29828</v>
          </cell>
          <cell r="H178">
            <v>233</v>
          </cell>
          <cell r="I178">
            <v>22941</v>
          </cell>
          <cell r="J178">
            <v>19688</v>
          </cell>
          <cell r="K178">
            <v>597452</v>
          </cell>
          <cell r="L178">
            <v>62411606</v>
          </cell>
        </row>
        <row r="179">
          <cell r="B179">
            <v>5</v>
          </cell>
          <cell r="C179">
            <v>107</v>
          </cell>
          <cell r="D179">
            <v>4</v>
          </cell>
          <cell r="E179">
            <v>86</v>
          </cell>
          <cell r="F179">
            <v>0</v>
          </cell>
          <cell r="G179">
            <v>0</v>
          </cell>
          <cell r="H179">
            <v>0</v>
          </cell>
          <cell r="I179">
            <v>0</v>
          </cell>
          <cell r="J179">
            <v>9</v>
          </cell>
          <cell r="K179">
            <v>193</v>
          </cell>
          <cell r="L179">
            <v>18623</v>
          </cell>
        </row>
        <row r="180">
          <cell r="B180">
            <v>130</v>
          </cell>
          <cell r="C180">
            <v>1833</v>
          </cell>
          <cell r="D180">
            <v>189</v>
          </cell>
          <cell r="E180">
            <v>2022</v>
          </cell>
          <cell r="F180">
            <v>0</v>
          </cell>
          <cell r="G180">
            <v>0</v>
          </cell>
          <cell r="H180">
            <v>0</v>
          </cell>
          <cell r="I180">
            <v>0</v>
          </cell>
          <cell r="J180">
            <v>319</v>
          </cell>
          <cell r="K180">
            <v>3855</v>
          </cell>
          <cell r="L180">
            <v>710246</v>
          </cell>
        </row>
        <row r="195">
          <cell r="B195">
            <v>787</v>
          </cell>
          <cell r="C195">
            <v>31214</v>
          </cell>
          <cell r="D195">
            <v>717</v>
          </cell>
          <cell r="E195">
            <v>58088</v>
          </cell>
          <cell r="F195">
            <v>55</v>
          </cell>
          <cell r="G195">
            <v>4707</v>
          </cell>
          <cell r="H195">
            <v>195</v>
          </cell>
          <cell r="I195">
            <v>19293</v>
          </cell>
          <cell r="J195">
            <v>1754</v>
          </cell>
          <cell r="K195">
            <v>113302</v>
          </cell>
          <cell r="L195">
            <v>9435845</v>
          </cell>
        </row>
        <row r="196">
          <cell r="B196">
            <v>184</v>
          </cell>
          <cell r="C196">
            <v>10207</v>
          </cell>
          <cell r="D196">
            <v>168</v>
          </cell>
          <cell r="E196">
            <v>11476</v>
          </cell>
          <cell r="F196">
            <v>5</v>
          </cell>
          <cell r="G196">
            <v>410</v>
          </cell>
          <cell r="H196">
            <v>23</v>
          </cell>
          <cell r="I196">
            <v>2174</v>
          </cell>
          <cell r="J196">
            <v>380</v>
          </cell>
          <cell r="K196">
            <v>24267</v>
          </cell>
          <cell r="L196">
            <v>1581551</v>
          </cell>
        </row>
        <row r="197">
          <cell r="B197">
            <v>602</v>
          </cell>
          <cell r="C197">
            <v>26571</v>
          </cell>
          <cell r="D197">
            <v>59</v>
          </cell>
          <cell r="E197">
            <v>5497</v>
          </cell>
          <cell r="F197">
            <v>250</v>
          </cell>
          <cell r="G197">
            <v>3972</v>
          </cell>
          <cell r="H197">
            <v>2</v>
          </cell>
          <cell r="I197">
            <v>194</v>
          </cell>
          <cell r="J197">
            <v>913</v>
          </cell>
          <cell r="K197">
            <v>36234</v>
          </cell>
          <cell r="L197">
            <v>2799717</v>
          </cell>
        </row>
        <row r="198">
          <cell r="B198">
            <v>174</v>
          </cell>
          <cell r="C198">
            <v>3433</v>
          </cell>
          <cell r="D198">
            <v>6</v>
          </cell>
          <cell r="E198">
            <v>490</v>
          </cell>
          <cell r="F198">
            <v>0</v>
          </cell>
          <cell r="G198">
            <v>0</v>
          </cell>
          <cell r="H198">
            <v>0</v>
          </cell>
          <cell r="I198">
            <v>0</v>
          </cell>
          <cell r="J198">
            <v>180</v>
          </cell>
          <cell r="K198">
            <v>3923</v>
          </cell>
          <cell r="L198">
            <v>449725</v>
          </cell>
        </row>
        <row r="199">
          <cell r="B199">
            <v>892</v>
          </cell>
          <cell r="C199">
            <v>42252</v>
          </cell>
          <cell r="D199">
            <v>1104</v>
          </cell>
          <cell r="E199">
            <v>78174</v>
          </cell>
          <cell r="F199">
            <v>64</v>
          </cell>
          <cell r="G199">
            <v>4651</v>
          </cell>
          <cell r="H199">
            <v>0</v>
          </cell>
          <cell r="I199">
            <v>0</v>
          </cell>
          <cell r="J199">
            <v>2060</v>
          </cell>
          <cell r="K199">
            <v>125077</v>
          </cell>
          <cell r="L199">
            <v>17445579</v>
          </cell>
        </row>
        <row r="200">
          <cell r="B200">
            <v>12104</v>
          </cell>
          <cell r="C200">
            <v>208001</v>
          </cell>
          <cell r="D200">
            <v>109</v>
          </cell>
          <cell r="E200">
            <v>1858</v>
          </cell>
          <cell r="F200">
            <v>1037</v>
          </cell>
          <cell r="G200">
            <v>15883</v>
          </cell>
          <cell r="H200">
            <v>0</v>
          </cell>
          <cell r="I200">
            <v>0</v>
          </cell>
          <cell r="J200">
            <v>13250</v>
          </cell>
          <cell r="K200">
            <v>225742</v>
          </cell>
          <cell r="L200">
            <v>24101199</v>
          </cell>
        </row>
        <row r="201">
          <cell r="B201">
            <v>264</v>
          </cell>
          <cell r="C201">
            <v>19455</v>
          </cell>
          <cell r="D201">
            <v>539</v>
          </cell>
          <cell r="E201">
            <v>43919</v>
          </cell>
          <cell r="F201">
            <v>7</v>
          </cell>
          <cell r="G201">
            <v>205</v>
          </cell>
          <cell r="H201">
            <v>13</v>
          </cell>
          <cell r="I201">
            <v>1280</v>
          </cell>
          <cell r="J201">
            <v>823</v>
          </cell>
          <cell r="K201">
            <v>64859</v>
          </cell>
          <cell r="L201">
            <v>5869118</v>
          </cell>
        </row>
        <row r="202">
          <cell r="B202">
            <v>19390</v>
          </cell>
          <cell r="C202">
            <v>1642459</v>
          </cell>
          <cell r="D202">
            <v>7793</v>
          </cell>
          <cell r="E202">
            <v>775718</v>
          </cell>
          <cell r="F202">
            <v>7166</v>
          </cell>
          <cell r="G202">
            <v>635516</v>
          </cell>
          <cell r="H202">
            <v>1868</v>
          </cell>
          <cell r="I202">
            <v>197599</v>
          </cell>
          <cell r="J202">
            <v>36217</v>
          </cell>
          <cell r="K202">
            <v>3251292</v>
          </cell>
          <cell r="L202">
            <v>140718654</v>
          </cell>
        </row>
        <row r="203">
          <cell r="B203">
            <v>3007</v>
          </cell>
          <cell r="C203">
            <v>280879</v>
          </cell>
          <cell r="D203">
            <v>3414</v>
          </cell>
          <cell r="E203">
            <v>345983</v>
          </cell>
          <cell r="F203">
            <v>449</v>
          </cell>
          <cell r="G203">
            <v>44671</v>
          </cell>
          <cell r="H203">
            <v>1</v>
          </cell>
          <cell r="I203">
            <v>108</v>
          </cell>
          <cell r="J203">
            <v>6871</v>
          </cell>
          <cell r="K203">
            <v>671641</v>
          </cell>
          <cell r="L203">
            <v>32875815</v>
          </cell>
        </row>
        <row r="204">
          <cell r="B204">
            <v>1177</v>
          </cell>
          <cell r="C204">
            <v>120119</v>
          </cell>
          <cell r="D204">
            <v>2618</v>
          </cell>
          <cell r="E204">
            <v>268774</v>
          </cell>
          <cell r="F204">
            <v>160</v>
          </cell>
          <cell r="G204">
            <v>16325</v>
          </cell>
          <cell r="H204">
            <v>0</v>
          </cell>
          <cell r="I204">
            <v>0</v>
          </cell>
          <cell r="J204">
            <v>3955</v>
          </cell>
          <cell r="K204">
            <v>405218</v>
          </cell>
          <cell r="L204">
            <v>18217416</v>
          </cell>
        </row>
        <row r="205">
          <cell r="B205">
            <v>545</v>
          </cell>
          <cell r="C205">
            <v>41777</v>
          </cell>
          <cell r="D205">
            <v>10</v>
          </cell>
          <cell r="E205">
            <v>970</v>
          </cell>
          <cell r="F205">
            <v>2</v>
          </cell>
          <cell r="G205">
            <v>212</v>
          </cell>
          <cell r="H205">
            <v>0</v>
          </cell>
          <cell r="I205">
            <v>0</v>
          </cell>
          <cell r="J205">
            <v>557</v>
          </cell>
          <cell r="K205">
            <v>42959</v>
          </cell>
          <cell r="L205">
            <v>3350565</v>
          </cell>
        </row>
        <row r="206">
          <cell r="B206">
            <v>4807</v>
          </cell>
          <cell r="C206">
            <v>486702</v>
          </cell>
          <cell r="D206">
            <v>116</v>
          </cell>
          <cell r="E206">
            <v>6481</v>
          </cell>
          <cell r="F206">
            <v>3836</v>
          </cell>
          <cell r="G206">
            <v>399709</v>
          </cell>
          <cell r="H206">
            <v>13</v>
          </cell>
          <cell r="I206">
            <v>1421</v>
          </cell>
          <cell r="J206">
            <v>8772</v>
          </cell>
          <cell r="K206">
            <v>894313</v>
          </cell>
          <cell r="L206">
            <v>30406496</v>
          </cell>
        </row>
        <row r="207">
          <cell r="B207">
            <v>0</v>
          </cell>
          <cell r="C207">
            <v>0</v>
          </cell>
          <cell r="D207">
            <v>0</v>
          </cell>
          <cell r="E207">
            <v>0</v>
          </cell>
          <cell r="F207">
            <v>0</v>
          </cell>
          <cell r="G207">
            <v>0</v>
          </cell>
          <cell r="H207">
            <v>0</v>
          </cell>
          <cell r="I207">
            <v>0</v>
          </cell>
          <cell r="J207">
            <v>0</v>
          </cell>
          <cell r="K207">
            <v>0</v>
          </cell>
          <cell r="L207">
            <v>1571</v>
          </cell>
        </row>
        <row r="208">
          <cell r="B208">
            <v>247</v>
          </cell>
          <cell r="C208">
            <v>3129</v>
          </cell>
          <cell r="D208">
            <v>1</v>
          </cell>
          <cell r="E208">
            <v>22</v>
          </cell>
          <cell r="F208">
            <v>55</v>
          </cell>
          <cell r="G208">
            <v>636</v>
          </cell>
          <cell r="H208">
            <v>0</v>
          </cell>
          <cell r="I208">
            <v>0</v>
          </cell>
          <cell r="J208">
            <v>303</v>
          </cell>
          <cell r="K208">
            <v>3787</v>
          </cell>
          <cell r="L208">
            <v>588130</v>
          </cell>
        </row>
        <row r="209">
          <cell r="B209">
            <v>319</v>
          </cell>
          <cell r="C209">
            <v>19396</v>
          </cell>
          <cell r="D209">
            <v>129</v>
          </cell>
          <cell r="E209">
            <v>13548</v>
          </cell>
          <cell r="F209">
            <v>32</v>
          </cell>
          <cell r="G209">
            <v>3758</v>
          </cell>
          <cell r="H209">
            <v>0</v>
          </cell>
          <cell r="I209">
            <v>0</v>
          </cell>
          <cell r="J209">
            <v>480</v>
          </cell>
          <cell r="K209">
            <v>36702</v>
          </cell>
          <cell r="L209">
            <v>1916433</v>
          </cell>
        </row>
        <row r="210">
          <cell r="B210">
            <v>0</v>
          </cell>
          <cell r="C210">
            <v>0</v>
          </cell>
          <cell r="D210">
            <v>0</v>
          </cell>
          <cell r="E210">
            <v>0</v>
          </cell>
          <cell r="F210">
            <v>0</v>
          </cell>
          <cell r="G210">
            <v>0</v>
          </cell>
          <cell r="H210">
            <v>0</v>
          </cell>
          <cell r="I210">
            <v>0</v>
          </cell>
          <cell r="J210">
            <v>0</v>
          </cell>
          <cell r="K210">
            <v>0</v>
          </cell>
          <cell r="L210">
            <v>1</v>
          </cell>
        </row>
        <row r="211">
          <cell r="B211">
            <v>7942</v>
          </cell>
          <cell r="C211">
            <v>787371</v>
          </cell>
          <cell r="D211">
            <v>4054</v>
          </cell>
          <cell r="E211">
            <v>402331</v>
          </cell>
          <cell r="F211">
            <v>1635</v>
          </cell>
          <cell r="G211">
            <v>162717</v>
          </cell>
          <cell r="H211">
            <v>1854</v>
          </cell>
          <cell r="I211">
            <v>196070</v>
          </cell>
          <cell r="J211">
            <v>15485</v>
          </cell>
          <cell r="K211">
            <v>1548489</v>
          </cell>
          <cell r="L211">
            <v>67248218</v>
          </cell>
        </row>
        <row r="212">
          <cell r="B212">
            <v>4737</v>
          </cell>
          <cell r="C212">
            <v>489282</v>
          </cell>
          <cell r="D212">
            <v>2912</v>
          </cell>
          <cell r="E212">
            <v>302234</v>
          </cell>
          <cell r="F212">
            <v>754</v>
          </cell>
          <cell r="G212">
            <v>77413</v>
          </cell>
          <cell r="H212">
            <v>1854</v>
          </cell>
          <cell r="I212">
            <v>196070</v>
          </cell>
          <cell r="J212">
            <v>10257</v>
          </cell>
          <cell r="K212">
            <v>1064999</v>
          </cell>
          <cell r="L212">
            <v>42888203</v>
          </cell>
        </row>
        <row r="213">
          <cell r="B213">
            <v>391</v>
          </cell>
          <cell r="C213">
            <v>31184</v>
          </cell>
          <cell r="D213">
            <v>469</v>
          </cell>
          <cell r="E213">
            <v>42492</v>
          </cell>
          <cell r="F213">
            <v>240</v>
          </cell>
          <cell r="G213">
            <v>20110</v>
          </cell>
          <cell r="H213">
            <v>0</v>
          </cell>
          <cell r="I213">
            <v>0</v>
          </cell>
          <cell r="J213">
            <v>1100</v>
          </cell>
          <cell r="K213">
            <v>93786</v>
          </cell>
          <cell r="L213">
            <v>5051069</v>
          </cell>
        </row>
        <row r="214">
          <cell r="B214">
            <v>0</v>
          </cell>
          <cell r="C214">
            <v>0</v>
          </cell>
          <cell r="D214">
            <v>0</v>
          </cell>
          <cell r="E214">
            <v>0</v>
          </cell>
          <cell r="F214">
            <v>0</v>
          </cell>
          <cell r="G214">
            <v>0</v>
          </cell>
          <cell r="H214">
            <v>0</v>
          </cell>
          <cell r="I214">
            <v>0</v>
          </cell>
          <cell r="J214">
            <v>0</v>
          </cell>
          <cell r="K214">
            <v>0</v>
          </cell>
          <cell r="L214">
            <v>0</v>
          </cell>
        </row>
        <row r="215">
          <cell r="B215">
            <v>3068</v>
          </cell>
          <cell r="C215">
            <v>64982</v>
          </cell>
          <cell r="D215">
            <v>79</v>
          </cell>
          <cell r="E215">
            <v>7353</v>
          </cell>
          <cell r="F215">
            <v>1159</v>
          </cell>
          <cell r="G215">
            <v>24025</v>
          </cell>
          <cell r="H215">
            <v>0</v>
          </cell>
          <cell r="I215">
            <v>0</v>
          </cell>
          <cell r="J215">
            <v>4306</v>
          </cell>
          <cell r="K215">
            <v>96360</v>
          </cell>
          <cell r="L215">
            <v>7681989</v>
          </cell>
        </row>
        <row r="216">
          <cell r="B216">
            <v>0</v>
          </cell>
          <cell r="C216">
            <v>0</v>
          </cell>
          <cell r="D216">
            <v>0</v>
          </cell>
          <cell r="E216">
            <v>0</v>
          </cell>
          <cell r="F216">
            <v>0</v>
          </cell>
          <cell r="G216">
            <v>0</v>
          </cell>
          <cell r="H216">
            <v>0</v>
          </cell>
          <cell r="I216">
            <v>0</v>
          </cell>
          <cell r="J216">
            <v>0</v>
          </cell>
          <cell r="K216">
            <v>0</v>
          </cell>
          <cell r="L216">
            <v>0</v>
          </cell>
        </row>
        <row r="217">
          <cell r="B217">
            <v>77</v>
          </cell>
          <cell r="C217">
            <v>2028</v>
          </cell>
          <cell r="D217">
            <v>1</v>
          </cell>
          <cell r="E217">
            <v>18</v>
          </cell>
          <cell r="F217">
            <v>1765</v>
          </cell>
          <cell r="G217">
            <v>32943</v>
          </cell>
          <cell r="H217">
            <v>75</v>
          </cell>
          <cell r="I217">
            <v>1302</v>
          </cell>
          <cell r="J217">
            <v>1918</v>
          </cell>
          <cell r="K217">
            <v>36291</v>
          </cell>
          <cell r="L217">
            <v>2743919</v>
          </cell>
        </row>
        <row r="218">
          <cell r="B218">
            <v>6433</v>
          </cell>
          <cell r="C218">
            <v>638563</v>
          </cell>
          <cell r="D218">
            <v>2734</v>
          </cell>
          <cell r="E218">
            <v>282585</v>
          </cell>
          <cell r="F218">
            <v>441</v>
          </cell>
          <cell r="G218">
            <v>43393</v>
          </cell>
          <cell r="H218">
            <v>73</v>
          </cell>
          <cell r="I218">
            <v>7058</v>
          </cell>
          <cell r="J218">
            <v>9681</v>
          </cell>
          <cell r="K218">
            <v>971599</v>
          </cell>
          <cell r="L218">
            <v>59101218</v>
          </cell>
        </row>
        <row r="219">
          <cell r="B219">
            <v>2935</v>
          </cell>
          <cell r="C219">
            <v>290367</v>
          </cell>
          <cell r="D219">
            <v>350</v>
          </cell>
          <cell r="E219">
            <v>33365</v>
          </cell>
          <cell r="F219">
            <v>260</v>
          </cell>
          <cell r="G219">
            <v>25592</v>
          </cell>
          <cell r="H219">
            <v>68</v>
          </cell>
          <cell r="I219">
            <v>6607</v>
          </cell>
          <cell r="J219">
            <v>3613</v>
          </cell>
          <cell r="K219">
            <v>355931</v>
          </cell>
          <cell r="L219">
            <v>19951669</v>
          </cell>
        </row>
        <row r="220">
          <cell r="B220">
            <v>20</v>
          </cell>
          <cell r="C220">
            <v>1094</v>
          </cell>
          <cell r="D220">
            <v>0</v>
          </cell>
          <cell r="E220">
            <v>0</v>
          </cell>
          <cell r="F220">
            <v>0</v>
          </cell>
          <cell r="G220">
            <v>0</v>
          </cell>
          <cell r="H220">
            <v>0</v>
          </cell>
          <cell r="I220">
            <v>0</v>
          </cell>
          <cell r="J220">
            <v>20</v>
          </cell>
          <cell r="K220">
            <v>1094</v>
          </cell>
          <cell r="L220">
            <v>95027</v>
          </cell>
        </row>
        <row r="221">
          <cell r="B221">
            <v>782</v>
          </cell>
          <cell r="C221">
            <v>73973</v>
          </cell>
          <cell r="D221">
            <v>87</v>
          </cell>
          <cell r="E221">
            <v>7888</v>
          </cell>
          <cell r="F221">
            <v>22</v>
          </cell>
          <cell r="G221">
            <v>2154</v>
          </cell>
          <cell r="H221">
            <v>31</v>
          </cell>
          <cell r="I221">
            <v>3159</v>
          </cell>
          <cell r="J221">
            <v>922</v>
          </cell>
          <cell r="K221">
            <v>87174</v>
          </cell>
          <cell r="L221">
            <v>3925600</v>
          </cell>
        </row>
        <row r="222">
          <cell r="B222">
            <v>735</v>
          </cell>
          <cell r="C222">
            <v>68017</v>
          </cell>
          <cell r="D222">
            <v>162</v>
          </cell>
          <cell r="E222">
            <v>14816</v>
          </cell>
          <cell r="F222">
            <v>152</v>
          </cell>
          <cell r="G222">
            <v>15477</v>
          </cell>
          <cell r="H222">
            <v>37</v>
          </cell>
          <cell r="I222">
            <v>3448</v>
          </cell>
          <cell r="J222">
            <v>1086</v>
          </cell>
          <cell r="K222">
            <v>101758</v>
          </cell>
          <cell r="L222">
            <v>6344352</v>
          </cell>
        </row>
        <row r="223">
          <cell r="B223">
            <v>3498</v>
          </cell>
          <cell r="C223">
            <v>348196</v>
          </cell>
          <cell r="D223">
            <v>2384</v>
          </cell>
          <cell r="E223">
            <v>249220</v>
          </cell>
          <cell r="F223">
            <v>181</v>
          </cell>
          <cell r="G223">
            <v>17801</v>
          </cell>
          <cell r="H223">
            <v>5</v>
          </cell>
          <cell r="I223">
            <v>451</v>
          </cell>
          <cell r="J223">
            <v>6068</v>
          </cell>
          <cell r="K223">
            <v>615668</v>
          </cell>
          <cell r="L223">
            <v>39149549</v>
          </cell>
        </row>
        <row r="224">
          <cell r="B224">
            <v>213</v>
          </cell>
          <cell r="C224">
            <v>19240</v>
          </cell>
          <cell r="D224">
            <v>251</v>
          </cell>
          <cell r="E224">
            <v>23301</v>
          </cell>
          <cell r="F224">
            <v>88</v>
          </cell>
          <cell r="G224">
            <v>8123</v>
          </cell>
          <cell r="H224">
            <v>5</v>
          </cell>
          <cell r="I224">
            <v>451</v>
          </cell>
          <cell r="J224">
            <v>557</v>
          </cell>
          <cell r="K224">
            <v>51115</v>
          </cell>
          <cell r="L224">
            <v>3229368</v>
          </cell>
        </row>
        <row r="225">
          <cell r="B225">
            <v>0</v>
          </cell>
          <cell r="C225">
            <v>0</v>
          </cell>
          <cell r="D225">
            <v>0</v>
          </cell>
          <cell r="E225">
            <v>0</v>
          </cell>
          <cell r="F225">
            <v>0</v>
          </cell>
          <cell r="G225">
            <v>0</v>
          </cell>
          <cell r="H225">
            <v>0</v>
          </cell>
          <cell r="I225">
            <v>0</v>
          </cell>
          <cell r="J225">
            <v>0</v>
          </cell>
          <cell r="K225">
            <v>0</v>
          </cell>
          <cell r="L225">
            <v>0</v>
          </cell>
        </row>
        <row r="226">
          <cell r="B226">
            <v>2317</v>
          </cell>
          <cell r="C226">
            <v>39348</v>
          </cell>
          <cell r="D226">
            <v>31</v>
          </cell>
          <cell r="E226">
            <v>662</v>
          </cell>
          <cell r="F226">
            <v>34</v>
          </cell>
          <cell r="G226">
            <v>430</v>
          </cell>
          <cell r="H226">
            <v>0</v>
          </cell>
          <cell r="I226">
            <v>0</v>
          </cell>
          <cell r="J226">
            <v>2382</v>
          </cell>
          <cell r="K226">
            <v>40440</v>
          </cell>
          <cell r="L226">
            <v>4493372</v>
          </cell>
        </row>
        <row r="227">
          <cell r="B227">
            <v>21031</v>
          </cell>
          <cell r="C227">
            <v>981746</v>
          </cell>
          <cell r="D227">
            <v>4478</v>
          </cell>
          <cell r="E227">
            <v>380459</v>
          </cell>
          <cell r="F227">
            <v>4182</v>
          </cell>
          <cell r="G227">
            <v>348585</v>
          </cell>
          <cell r="H227">
            <v>867</v>
          </cell>
          <cell r="I227">
            <v>84434</v>
          </cell>
          <cell r="J227">
            <v>30558</v>
          </cell>
          <cell r="K227">
            <v>1795224</v>
          </cell>
          <cell r="L227">
            <v>127549918</v>
          </cell>
        </row>
        <row r="228">
          <cell r="B228">
            <v>2095</v>
          </cell>
          <cell r="C228">
            <v>75048</v>
          </cell>
          <cell r="D228">
            <v>88</v>
          </cell>
          <cell r="E228">
            <v>6489</v>
          </cell>
          <cell r="F228">
            <v>167</v>
          </cell>
          <cell r="G228">
            <v>3769</v>
          </cell>
          <cell r="H228">
            <v>0</v>
          </cell>
          <cell r="I228">
            <v>0</v>
          </cell>
          <cell r="J228">
            <v>2350</v>
          </cell>
          <cell r="K228">
            <v>85306</v>
          </cell>
          <cell r="L228">
            <v>7072969</v>
          </cell>
        </row>
        <row r="229">
          <cell r="B229">
            <v>1392</v>
          </cell>
          <cell r="C229">
            <v>38011</v>
          </cell>
          <cell r="D229">
            <v>80</v>
          </cell>
          <cell r="E229">
            <v>7921</v>
          </cell>
          <cell r="F229">
            <v>19</v>
          </cell>
          <cell r="G229">
            <v>1744</v>
          </cell>
          <cell r="H229">
            <v>19</v>
          </cell>
          <cell r="I229">
            <v>1908</v>
          </cell>
          <cell r="J229">
            <v>1510</v>
          </cell>
          <cell r="K229">
            <v>49584</v>
          </cell>
          <cell r="L229">
            <v>2787029</v>
          </cell>
        </row>
        <row r="230">
          <cell r="B230">
            <v>475</v>
          </cell>
          <cell r="C230">
            <v>35660</v>
          </cell>
          <cell r="D230">
            <v>1046</v>
          </cell>
          <cell r="E230">
            <v>87941</v>
          </cell>
          <cell r="F230">
            <v>1</v>
          </cell>
          <cell r="G230">
            <v>3232</v>
          </cell>
          <cell r="H230">
            <v>89</v>
          </cell>
          <cell r="I230">
            <v>9463</v>
          </cell>
          <cell r="J230">
            <v>1611</v>
          </cell>
          <cell r="K230">
            <v>136296</v>
          </cell>
          <cell r="L230">
            <v>9806796</v>
          </cell>
        </row>
        <row r="231">
          <cell r="B231">
            <v>2148</v>
          </cell>
          <cell r="C231">
            <v>119902</v>
          </cell>
          <cell r="D231">
            <v>1202</v>
          </cell>
          <cell r="E231">
            <v>97744</v>
          </cell>
          <cell r="F231">
            <v>101</v>
          </cell>
          <cell r="G231">
            <v>7290</v>
          </cell>
          <cell r="H231">
            <v>0</v>
          </cell>
          <cell r="I231">
            <v>0</v>
          </cell>
          <cell r="J231">
            <v>3451</v>
          </cell>
          <cell r="K231">
            <v>224936</v>
          </cell>
          <cell r="L231">
            <v>23642029</v>
          </cell>
        </row>
        <row r="232">
          <cell r="B232">
            <v>2580</v>
          </cell>
          <cell r="C232">
            <v>128891</v>
          </cell>
          <cell r="D232">
            <v>235</v>
          </cell>
          <cell r="E232">
            <v>21234</v>
          </cell>
          <cell r="F232">
            <v>395</v>
          </cell>
          <cell r="G232">
            <v>7516</v>
          </cell>
          <cell r="H232">
            <v>0</v>
          </cell>
          <cell r="I232">
            <v>0</v>
          </cell>
          <cell r="J232">
            <v>3210</v>
          </cell>
          <cell r="K232">
            <v>157641</v>
          </cell>
          <cell r="L232">
            <v>12829559</v>
          </cell>
        </row>
        <row r="233">
          <cell r="B233">
            <v>7195</v>
          </cell>
          <cell r="C233">
            <v>478298</v>
          </cell>
          <cell r="D233">
            <v>1540</v>
          </cell>
          <cell r="E233">
            <v>153444</v>
          </cell>
          <cell r="F233">
            <v>3103</v>
          </cell>
          <cell r="G233">
            <v>316816</v>
          </cell>
          <cell r="H233">
            <v>759</v>
          </cell>
          <cell r="I233">
            <v>73063</v>
          </cell>
          <cell r="J233">
            <v>12597</v>
          </cell>
          <cell r="K233">
            <v>1021621</v>
          </cell>
          <cell r="L233">
            <v>60148610</v>
          </cell>
        </row>
        <row r="234">
          <cell r="B234">
            <v>2636</v>
          </cell>
          <cell r="C234">
            <v>54705</v>
          </cell>
          <cell r="D234">
            <v>271</v>
          </cell>
          <cell r="E234">
            <v>5336</v>
          </cell>
          <cell r="F234">
            <v>369</v>
          </cell>
          <cell r="G234">
            <v>7708</v>
          </cell>
          <cell r="H234">
            <v>0</v>
          </cell>
          <cell r="I234">
            <v>0</v>
          </cell>
          <cell r="J234">
            <v>3276</v>
          </cell>
          <cell r="K234">
            <v>67749</v>
          </cell>
          <cell r="L234">
            <v>5508886</v>
          </cell>
        </row>
        <row r="235">
          <cell r="B235">
            <v>2510</v>
          </cell>
          <cell r="C235">
            <v>51231</v>
          </cell>
          <cell r="D235">
            <v>16</v>
          </cell>
          <cell r="E235">
            <v>350</v>
          </cell>
          <cell r="F235">
            <v>27</v>
          </cell>
          <cell r="G235">
            <v>510</v>
          </cell>
          <cell r="H235">
            <v>0</v>
          </cell>
          <cell r="I235">
            <v>0</v>
          </cell>
          <cell r="J235">
            <v>2553</v>
          </cell>
          <cell r="K235">
            <v>52091</v>
          </cell>
          <cell r="L235">
            <v>5754040</v>
          </cell>
        </row>
        <row r="236">
          <cell r="B236">
            <v>44490</v>
          </cell>
          <cell r="C236">
            <v>2558291</v>
          </cell>
          <cell r="D236">
            <v>7389</v>
          </cell>
          <cell r="E236">
            <v>719854</v>
          </cell>
          <cell r="F236">
            <v>10180</v>
          </cell>
          <cell r="G236">
            <v>899741</v>
          </cell>
          <cell r="H236">
            <v>1141</v>
          </cell>
          <cell r="I236">
            <v>122116</v>
          </cell>
          <cell r="J236">
            <v>63200</v>
          </cell>
          <cell r="K236">
            <v>4300002</v>
          </cell>
          <cell r="L236">
            <v>239253166.68000001</v>
          </cell>
        </row>
        <row r="237">
          <cell r="B237">
            <v>71</v>
          </cell>
          <cell r="C237">
            <v>6847</v>
          </cell>
          <cell r="D237">
            <v>48</v>
          </cell>
          <cell r="E237">
            <v>4462</v>
          </cell>
          <cell r="F237">
            <v>0</v>
          </cell>
          <cell r="G237">
            <v>0</v>
          </cell>
          <cell r="H237">
            <v>0</v>
          </cell>
          <cell r="I237">
            <v>0</v>
          </cell>
          <cell r="J237">
            <v>119</v>
          </cell>
          <cell r="K237">
            <v>11309</v>
          </cell>
          <cell r="L237">
            <v>614977</v>
          </cell>
        </row>
        <row r="238">
          <cell r="B238">
            <v>57</v>
          </cell>
          <cell r="C238">
            <v>4839</v>
          </cell>
          <cell r="D238">
            <v>15</v>
          </cell>
          <cell r="E238">
            <v>1352</v>
          </cell>
          <cell r="F238">
            <v>3</v>
          </cell>
          <cell r="G238">
            <v>320</v>
          </cell>
          <cell r="H238">
            <v>0</v>
          </cell>
          <cell r="I238">
            <v>0</v>
          </cell>
          <cell r="J238">
            <v>75</v>
          </cell>
          <cell r="K238">
            <v>6511</v>
          </cell>
          <cell r="L238">
            <v>373790</v>
          </cell>
        </row>
        <row r="239">
          <cell r="B239">
            <v>4426</v>
          </cell>
          <cell r="C239">
            <v>435250</v>
          </cell>
          <cell r="D239">
            <v>1011</v>
          </cell>
          <cell r="E239">
            <v>98018</v>
          </cell>
          <cell r="F239">
            <v>1331</v>
          </cell>
          <cell r="G239">
            <v>129580</v>
          </cell>
          <cell r="H239">
            <v>24</v>
          </cell>
          <cell r="I239">
            <v>2253</v>
          </cell>
          <cell r="J239">
            <v>6792</v>
          </cell>
          <cell r="K239">
            <v>665101</v>
          </cell>
          <cell r="L239">
            <v>32465156</v>
          </cell>
        </row>
        <row r="240">
          <cell r="B240">
            <v>18210</v>
          </cell>
          <cell r="C240">
            <v>1472822</v>
          </cell>
          <cell r="D240">
            <v>4209</v>
          </cell>
          <cell r="E240">
            <v>437253</v>
          </cell>
          <cell r="F240">
            <v>655</v>
          </cell>
          <cell r="G240">
            <v>67458</v>
          </cell>
          <cell r="H240">
            <v>116</v>
          </cell>
          <cell r="I240">
            <v>11880</v>
          </cell>
          <cell r="J240">
            <v>23190</v>
          </cell>
          <cell r="K240">
            <v>1989413</v>
          </cell>
          <cell r="L240">
            <v>97517253</v>
          </cell>
        </row>
        <row r="255">
          <cell r="B255">
            <v>2984</v>
          </cell>
          <cell r="C255">
            <v>278576</v>
          </cell>
          <cell r="D255">
            <v>998</v>
          </cell>
          <cell r="E255">
            <v>98693</v>
          </cell>
          <cell r="F255">
            <v>6422</v>
          </cell>
          <cell r="G255">
            <v>664874</v>
          </cell>
          <cell r="H255">
            <v>982</v>
          </cell>
          <cell r="I255">
            <v>106187</v>
          </cell>
          <cell r="J255">
            <v>11386</v>
          </cell>
          <cell r="K255">
            <v>1148330</v>
          </cell>
          <cell r="L255">
            <v>62737085</v>
          </cell>
        </row>
        <row r="256">
          <cell r="B256">
            <v>0</v>
          </cell>
          <cell r="C256">
            <v>99</v>
          </cell>
          <cell r="D256">
            <v>2</v>
          </cell>
          <cell r="E256">
            <v>193</v>
          </cell>
          <cell r="F256">
            <v>17</v>
          </cell>
          <cell r="G256">
            <v>1575</v>
          </cell>
          <cell r="H256">
            <v>19</v>
          </cell>
          <cell r="I256">
            <v>1796</v>
          </cell>
          <cell r="J256">
            <v>38</v>
          </cell>
          <cell r="K256">
            <v>3663</v>
          </cell>
          <cell r="L256">
            <v>162299.68</v>
          </cell>
        </row>
        <row r="257">
          <cell r="B257">
            <v>25</v>
          </cell>
          <cell r="C257">
            <v>493</v>
          </cell>
          <cell r="D257">
            <v>0</v>
          </cell>
          <cell r="E257">
            <v>0</v>
          </cell>
          <cell r="F257">
            <v>0</v>
          </cell>
          <cell r="G257">
            <v>0</v>
          </cell>
          <cell r="H257">
            <v>0</v>
          </cell>
          <cell r="I257">
            <v>0</v>
          </cell>
          <cell r="J257">
            <v>25</v>
          </cell>
          <cell r="K257">
            <v>493</v>
          </cell>
          <cell r="L257">
            <v>80093</v>
          </cell>
        </row>
        <row r="258">
          <cell r="B258">
            <v>57</v>
          </cell>
          <cell r="C258">
            <v>4193</v>
          </cell>
          <cell r="D258">
            <v>28</v>
          </cell>
          <cell r="E258">
            <v>2537</v>
          </cell>
          <cell r="F258">
            <v>41</v>
          </cell>
          <cell r="G258">
            <v>1876</v>
          </cell>
          <cell r="H258">
            <v>0</v>
          </cell>
          <cell r="I258">
            <v>0</v>
          </cell>
          <cell r="J258">
            <v>126</v>
          </cell>
          <cell r="K258">
            <v>8606</v>
          </cell>
          <cell r="L258">
            <v>567647</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4</v>
          </cell>
          <cell r="C261">
            <v>148</v>
          </cell>
          <cell r="D261">
            <v>0</v>
          </cell>
          <cell r="E261">
            <v>0</v>
          </cell>
          <cell r="F261">
            <v>1</v>
          </cell>
          <cell r="G261">
            <v>90</v>
          </cell>
          <cell r="H261">
            <v>0</v>
          </cell>
          <cell r="I261">
            <v>0</v>
          </cell>
          <cell r="J261">
            <v>5</v>
          </cell>
          <cell r="K261">
            <v>238</v>
          </cell>
          <cell r="L261">
            <v>11564</v>
          </cell>
        </row>
        <row r="262">
          <cell r="B262">
            <v>3</v>
          </cell>
          <cell r="C262">
            <v>30</v>
          </cell>
          <cell r="D262">
            <v>0</v>
          </cell>
          <cell r="E262">
            <v>0</v>
          </cell>
          <cell r="F262">
            <v>1</v>
          </cell>
          <cell r="G262">
            <v>90</v>
          </cell>
          <cell r="H262">
            <v>0</v>
          </cell>
          <cell r="I262">
            <v>0</v>
          </cell>
          <cell r="J262">
            <v>4</v>
          </cell>
          <cell r="K262">
            <v>120</v>
          </cell>
          <cell r="L262">
            <v>9175</v>
          </cell>
        </row>
        <row r="263">
          <cell r="B263">
            <v>1</v>
          </cell>
          <cell r="C263">
            <v>118</v>
          </cell>
          <cell r="D263">
            <v>0</v>
          </cell>
          <cell r="E263">
            <v>0</v>
          </cell>
          <cell r="F263">
            <v>0</v>
          </cell>
          <cell r="G263">
            <v>0</v>
          </cell>
          <cell r="H263">
            <v>0</v>
          </cell>
          <cell r="I263">
            <v>0</v>
          </cell>
          <cell r="J263">
            <v>1</v>
          </cell>
          <cell r="K263">
            <v>118</v>
          </cell>
          <cell r="L263">
            <v>2389</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386</v>
          </cell>
          <cell r="C266">
            <v>4970</v>
          </cell>
          <cell r="D266">
            <v>95</v>
          </cell>
          <cell r="E266">
            <v>1737</v>
          </cell>
          <cell r="F266">
            <v>50</v>
          </cell>
          <cell r="G266">
            <v>1101</v>
          </cell>
          <cell r="H266">
            <v>0</v>
          </cell>
          <cell r="I266">
            <v>0</v>
          </cell>
          <cell r="J266">
            <v>531</v>
          </cell>
          <cell r="K266">
            <v>7808</v>
          </cell>
          <cell r="L266">
            <v>977152</v>
          </cell>
        </row>
        <row r="267">
          <cell r="B267">
            <v>59</v>
          </cell>
          <cell r="C267">
            <v>592</v>
          </cell>
          <cell r="D267">
            <v>4</v>
          </cell>
          <cell r="E267">
            <v>79</v>
          </cell>
          <cell r="F267">
            <v>12</v>
          </cell>
          <cell r="G267">
            <v>99</v>
          </cell>
          <cell r="H267">
            <v>0</v>
          </cell>
          <cell r="I267">
            <v>0</v>
          </cell>
          <cell r="J267">
            <v>75</v>
          </cell>
          <cell r="K267">
            <v>770</v>
          </cell>
          <cell r="L267">
            <v>122469</v>
          </cell>
        </row>
        <row r="268">
          <cell r="B268">
            <v>37</v>
          </cell>
          <cell r="C268">
            <v>712</v>
          </cell>
          <cell r="D268">
            <v>0</v>
          </cell>
          <cell r="E268">
            <v>0</v>
          </cell>
          <cell r="F268">
            <v>0</v>
          </cell>
          <cell r="G268">
            <v>0</v>
          </cell>
          <cell r="H268">
            <v>0</v>
          </cell>
          <cell r="I268">
            <v>0</v>
          </cell>
          <cell r="J268">
            <v>37</v>
          </cell>
          <cell r="K268">
            <v>712</v>
          </cell>
          <cell r="L268">
            <v>83499</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124</v>
          </cell>
          <cell r="C272">
            <v>1181</v>
          </cell>
          <cell r="D272">
            <v>14</v>
          </cell>
          <cell r="E272">
            <v>139</v>
          </cell>
          <cell r="F272">
            <v>25</v>
          </cell>
          <cell r="G272">
            <v>838</v>
          </cell>
          <cell r="H272">
            <v>0</v>
          </cell>
          <cell r="I272">
            <v>0</v>
          </cell>
          <cell r="J272">
            <v>163</v>
          </cell>
          <cell r="K272">
            <v>2158</v>
          </cell>
          <cell r="L272">
            <v>354127</v>
          </cell>
        </row>
        <row r="273">
          <cell r="B273">
            <v>9</v>
          </cell>
          <cell r="C273">
            <v>164</v>
          </cell>
          <cell r="D273">
            <v>0</v>
          </cell>
          <cell r="E273">
            <v>0</v>
          </cell>
          <cell r="F273">
            <v>1</v>
          </cell>
          <cell r="G273">
            <v>22</v>
          </cell>
          <cell r="H273">
            <v>0</v>
          </cell>
          <cell r="I273">
            <v>0</v>
          </cell>
          <cell r="J273">
            <v>10</v>
          </cell>
          <cell r="K273">
            <v>186</v>
          </cell>
          <cell r="L273">
            <v>16532</v>
          </cell>
        </row>
        <row r="274">
          <cell r="B274">
            <v>157</v>
          </cell>
          <cell r="C274">
            <v>2321</v>
          </cell>
          <cell r="D274">
            <v>77</v>
          </cell>
          <cell r="E274">
            <v>1519</v>
          </cell>
          <cell r="F274">
            <v>12</v>
          </cell>
          <cell r="G274">
            <v>142</v>
          </cell>
          <cell r="H274">
            <v>0</v>
          </cell>
          <cell r="I274">
            <v>0</v>
          </cell>
          <cell r="J274">
            <v>246</v>
          </cell>
          <cell r="K274">
            <v>3982</v>
          </cell>
          <cell r="L274">
            <v>400525</v>
          </cell>
        </row>
        <row r="275">
          <cell r="B275">
            <v>0</v>
          </cell>
          <cell r="C275">
            <v>0</v>
          </cell>
          <cell r="D275">
            <v>0</v>
          </cell>
          <cell r="E275">
            <v>0</v>
          </cell>
          <cell r="F275">
            <v>0</v>
          </cell>
          <cell r="G275">
            <v>0</v>
          </cell>
          <cell r="H275">
            <v>0</v>
          </cell>
          <cell r="I275">
            <v>0</v>
          </cell>
          <cell r="J275">
            <v>0</v>
          </cell>
          <cell r="K275">
            <v>0</v>
          </cell>
          <cell r="L275">
            <v>0</v>
          </cell>
        </row>
        <row r="276">
          <cell r="B276">
            <v>2</v>
          </cell>
          <cell r="C276">
            <v>10</v>
          </cell>
          <cell r="D276">
            <v>0</v>
          </cell>
          <cell r="E276">
            <v>0</v>
          </cell>
          <cell r="F276">
            <v>0</v>
          </cell>
          <cell r="G276">
            <v>0</v>
          </cell>
          <cell r="H276">
            <v>0</v>
          </cell>
          <cell r="I276">
            <v>0</v>
          </cell>
          <cell r="J276">
            <v>2</v>
          </cell>
          <cell r="K276">
            <v>10</v>
          </cell>
          <cell r="L276">
            <v>4068</v>
          </cell>
        </row>
        <row r="277">
          <cell r="B277">
            <v>0</v>
          </cell>
          <cell r="C277">
            <v>0</v>
          </cell>
          <cell r="D277">
            <v>0</v>
          </cell>
          <cell r="E277">
            <v>0</v>
          </cell>
          <cell r="F277">
            <v>0</v>
          </cell>
          <cell r="G277">
            <v>0</v>
          </cell>
          <cell r="H277">
            <v>0</v>
          </cell>
          <cell r="I277">
            <v>0</v>
          </cell>
          <cell r="J277">
            <v>0</v>
          </cell>
          <cell r="K277">
            <v>0</v>
          </cell>
          <cell r="L277">
            <v>0</v>
          </cell>
        </row>
        <row r="278">
          <cell r="B278">
            <v>4401</v>
          </cell>
          <cell r="C278">
            <v>62321</v>
          </cell>
          <cell r="D278">
            <v>836</v>
          </cell>
          <cell r="E278">
            <v>11416</v>
          </cell>
          <cell r="F278">
            <v>129</v>
          </cell>
          <cell r="G278">
            <v>2041</v>
          </cell>
          <cell r="H278">
            <v>0</v>
          </cell>
          <cell r="I278">
            <v>0</v>
          </cell>
          <cell r="J278">
            <v>5366</v>
          </cell>
          <cell r="K278">
            <v>75778</v>
          </cell>
          <cell r="L278">
            <v>12842041</v>
          </cell>
        </row>
        <row r="279">
          <cell r="B279">
            <v>48</v>
          </cell>
          <cell r="C279">
            <v>428</v>
          </cell>
          <cell r="D279">
            <v>0</v>
          </cell>
          <cell r="E279">
            <v>0</v>
          </cell>
          <cell r="F279">
            <v>2</v>
          </cell>
          <cell r="G279">
            <v>11</v>
          </cell>
          <cell r="H279">
            <v>0</v>
          </cell>
          <cell r="I279">
            <v>0</v>
          </cell>
          <cell r="J279">
            <v>50</v>
          </cell>
          <cell r="K279">
            <v>439</v>
          </cell>
          <cell r="L279">
            <v>103300</v>
          </cell>
        </row>
        <row r="280">
          <cell r="B280">
            <v>2671</v>
          </cell>
          <cell r="C280">
            <v>37038</v>
          </cell>
          <cell r="D280">
            <v>827</v>
          </cell>
          <cell r="E280">
            <v>11274</v>
          </cell>
          <cell r="F280">
            <v>88</v>
          </cell>
          <cell r="G280">
            <v>1393</v>
          </cell>
          <cell r="H280">
            <v>0</v>
          </cell>
          <cell r="I280">
            <v>0</v>
          </cell>
          <cell r="J280">
            <v>3586</v>
          </cell>
          <cell r="K280">
            <v>49705</v>
          </cell>
          <cell r="L280">
            <v>9005433</v>
          </cell>
        </row>
        <row r="281">
          <cell r="B281">
            <v>2</v>
          </cell>
          <cell r="C281">
            <v>36</v>
          </cell>
          <cell r="D281">
            <v>0</v>
          </cell>
          <cell r="E281">
            <v>0</v>
          </cell>
          <cell r="F281">
            <v>0</v>
          </cell>
          <cell r="G281">
            <v>0</v>
          </cell>
          <cell r="H281">
            <v>0</v>
          </cell>
          <cell r="I281">
            <v>0</v>
          </cell>
          <cell r="J281">
            <v>2</v>
          </cell>
          <cell r="K281">
            <v>36</v>
          </cell>
          <cell r="L281">
            <v>3156</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1680</v>
          </cell>
          <cell r="C284">
            <v>24819</v>
          </cell>
          <cell r="D284">
            <v>9</v>
          </cell>
          <cell r="E284">
            <v>142</v>
          </cell>
          <cell r="F284">
            <v>39</v>
          </cell>
          <cell r="G284">
            <v>637</v>
          </cell>
          <cell r="H284">
            <v>0</v>
          </cell>
          <cell r="I284">
            <v>0</v>
          </cell>
          <cell r="J284">
            <v>1728</v>
          </cell>
          <cell r="K284">
            <v>25598</v>
          </cell>
          <cell r="L284">
            <v>3730155</v>
          </cell>
        </row>
        <row r="285">
          <cell r="B285">
            <v>7574</v>
          </cell>
          <cell r="C285">
            <v>623148</v>
          </cell>
          <cell r="D285">
            <v>4349</v>
          </cell>
          <cell r="E285">
            <v>397435</v>
          </cell>
          <cell r="F285">
            <v>6028</v>
          </cell>
          <cell r="G285">
            <v>552133</v>
          </cell>
          <cell r="H285">
            <v>1913</v>
          </cell>
          <cell r="I285">
            <v>178641</v>
          </cell>
          <cell r="J285">
            <v>19864</v>
          </cell>
          <cell r="K285">
            <v>1751357</v>
          </cell>
          <cell r="L285">
            <v>136801440.16999996</v>
          </cell>
        </row>
        <row r="286">
          <cell r="B286">
            <v>676</v>
          </cell>
          <cell r="C286">
            <v>30799</v>
          </cell>
          <cell r="D286">
            <v>76</v>
          </cell>
          <cell r="E286">
            <v>6737</v>
          </cell>
          <cell r="F286">
            <v>136</v>
          </cell>
          <cell r="G286">
            <v>9289</v>
          </cell>
          <cell r="H286">
            <v>13</v>
          </cell>
          <cell r="I286">
            <v>951</v>
          </cell>
          <cell r="J286">
            <v>901</v>
          </cell>
          <cell r="K286">
            <v>47776</v>
          </cell>
          <cell r="L286">
            <v>3266839</v>
          </cell>
        </row>
        <row r="287">
          <cell r="B287">
            <v>0</v>
          </cell>
          <cell r="C287">
            <v>0</v>
          </cell>
          <cell r="D287">
            <v>2</v>
          </cell>
          <cell r="E287">
            <v>46</v>
          </cell>
          <cell r="F287">
            <v>36</v>
          </cell>
          <cell r="G287">
            <v>2055</v>
          </cell>
          <cell r="H287">
            <v>0</v>
          </cell>
          <cell r="I287">
            <v>0</v>
          </cell>
          <cell r="J287">
            <v>38</v>
          </cell>
          <cell r="K287">
            <v>2101</v>
          </cell>
          <cell r="L287">
            <v>34894</v>
          </cell>
        </row>
        <row r="288">
          <cell r="B288">
            <v>122</v>
          </cell>
          <cell r="C288">
            <v>8104</v>
          </cell>
          <cell r="D288">
            <v>0</v>
          </cell>
          <cell r="E288">
            <v>0</v>
          </cell>
          <cell r="F288">
            <v>0</v>
          </cell>
          <cell r="G288">
            <v>0</v>
          </cell>
          <cell r="H288">
            <v>4</v>
          </cell>
          <cell r="I288">
            <v>322</v>
          </cell>
          <cell r="J288">
            <v>126</v>
          </cell>
          <cell r="K288">
            <v>8426</v>
          </cell>
          <cell r="L288">
            <v>467737</v>
          </cell>
        </row>
        <row r="289">
          <cell r="B289">
            <v>7</v>
          </cell>
          <cell r="C289">
            <v>378</v>
          </cell>
          <cell r="D289">
            <v>6</v>
          </cell>
          <cell r="E289">
            <v>424</v>
          </cell>
          <cell r="F289">
            <v>87</v>
          </cell>
          <cell r="G289">
            <v>6656</v>
          </cell>
          <cell r="H289">
            <v>9</v>
          </cell>
          <cell r="I289">
            <v>629</v>
          </cell>
          <cell r="J289">
            <v>109</v>
          </cell>
          <cell r="K289">
            <v>8087</v>
          </cell>
          <cell r="L289">
            <v>905015</v>
          </cell>
        </row>
        <row r="290">
          <cell r="B290">
            <v>4890</v>
          </cell>
          <cell r="C290">
            <v>413304</v>
          </cell>
          <cell r="D290">
            <v>3142</v>
          </cell>
          <cell r="E290">
            <v>288971</v>
          </cell>
          <cell r="F290">
            <v>2480</v>
          </cell>
          <cell r="G290">
            <v>224644</v>
          </cell>
          <cell r="H290">
            <v>854</v>
          </cell>
          <cell r="I290">
            <v>80677</v>
          </cell>
          <cell r="J290">
            <v>11366</v>
          </cell>
          <cell r="K290">
            <v>1007596</v>
          </cell>
          <cell r="L290">
            <v>89804563</v>
          </cell>
        </row>
        <row r="291">
          <cell r="B291">
            <v>4874</v>
          </cell>
          <cell r="C291">
            <v>412485</v>
          </cell>
          <cell r="D291">
            <v>3136</v>
          </cell>
          <cell r="E291">
            <v>288295</v>
          </cell>
          <cell r="F291">
            <v>2471</v>
          </cell>
          <cell r="G291">
            <v>223729</v>
          </cell>
          <cell r="H291">
            <v>852</v>
          </cell>
          <cell r="I291">
            <v>80468</v>
          </cell>
          <cell r="J291">
            <v>11333</v>
          </cell>
          <cell r="K291">
            <v>1004977</v>
          </cell>
          <cell r="L291">
            <v>89628463</v>
          </cell>
        </row>
        <row r="292">
          <cell r="B292">
            <v>0</v>
          </cell>
          <cell r="C292">
            <v>0</v>
          </cell>
          <cell r="D292">
            <v>0</v>
          </cell>
          <cell r="E292">
            <v>0</v>
          </cell>
          <cell r="F292">
            <v>0</v>
          </cell>
          <cell r="G292">
            <v>0</v>
          </cell>
          <cell r="H292">
            <v>0</v>
          </cell>
          <cell r="I292">
            <v>0</v>
          </cell>
          <cell r="J292">
            <v>0</v>
          </cell>
          <cell r="K292">
            <v>0</v>
          </cell>
          <cell r="L292">
            <v>0</v>
          </cell>
        </row>
        <row r="293">
          <cell r="B293">
            <v>16</v>
          </cell>
          <cell r="C293">
            <v>819</v>
          </cell>
          <cell r="D293">
            <v>6</v>
          </cell>
          <cell r="E293">
            <v>676</v>
          </cell>
          <cell r="F293">
            <v>9</v>
          </cell>
          <cell r="G293">
            <v>915</v>
          </cell>
          <cell r="H293">
            <v>2</v>
          </cell>
          <cell r="I293">
            <v>209</v>
          </cell>
          <cell r="J293">
            <v>33</v>
          </cell>
          <cell r="K293">
            <v>2619</v>
          </cell>
          <cell r="L293">
            <v>176099</v>
          </cell>
        </row>
        <row r="294">
          <cell r="B294">
            <v>549</v>
          </cell>
          <cell r="C294">
            <v>43333</v>
          </cell>
          <cell r="D294">
            <v>484</v>
          </cell>
          <cell r="E294">
            <v>45195</v>
          </cell>
          <cell r="F294">
            <v>490</v>
          </cell>
          <cell r="G294">
            <v>43495</v>
          </cell>
          <cell r="H294">
            <v>44</v>
          </cell>
          <cell r="I294">
            <v>3691</v>
          </cell>
          <cell r="J294">
            <v>1567</v>
          </cell>
          <cell r="K294">
            <v>135714</v>
          </cell>
          <cell r="L294">
            <v>9688108.1700000018</v>
          </cell>
        </row>
        <row r="295">
          <cell r="B295">
            <v>41</v>
          </cell>
          <cell r="C295">
            <v>856</v>
          </cell>
          <cell r="D295">
            <v>2</v>
          </cell>
          <cell r="E295">
            <v>11</v>
          </cell>
          <cell r="F295">
            <v>0</v>
          </cell>
          <cell r="G295">
            <v>0</v>
          </cell>
          <cell r="H295">
            <v>0</v>
          </cell>
          <cell r="I295">
            <v>0</v>
          </cell>
          <cell r="J295">
            <v>43</v>
          </cell>
          <cell r="K295">
            <v>867</v>
          </cell>
          <cell r="L295">
            <v>87724.169999999984</v>
          </cell>
        </row>
        <row r="296">
          <cell r="B296">
            <v>476</v>
          </cell>
          <cell r="C296">
            <v>39788</v>
          </cell>
          <cell r="D296">
            <v>356</v>
          </cell>
          <cell r="E296">
            <v>33514</v>
          </cell>
          <cell r="F296">
            <v>425</v>
          </cell>
          <cell r="G296">
            <v>37971</v>
          </cell>
          <cell r="H296">
            <v>20</v>
          </cell>
          <cell r="I296">
            <v>1559</v>
          </cell>
          <cell r="J296">
            <v>1277</v>
          </cell>
          <cell r="K296">
            <v>112832</v>
          </cell>
          <cell r="L296">
            <v>7646799.8299999982</v>
          </cell>
        </row>
        <row r="297">
          <cell r="B297">
            <v>6</v>
          </cell>
          <cell r="C297">
            <v>42</v>
          </cell>
          <cell r="D297">
            <v>1</v>
          </cell>
          <cell r="E297">
            <v>14</v>
          </cell>
          <cell r="F297">
            <v>4</v>
          </cell>
          <cell r="G297">
            <v>136</v>
          </cell>
          <cell r="H297">
            <v>0</v>
          </cell>
          <cell r="I297">
            <v>0</v>
          </cell>
          <cell r="J297">
            <v>11</v>
          </cell>
          <cell r="K297">
            <v>192</v>
          </cell>
          <cell r="L297">
            <v>36218</v>
          </cell>
        </row>
        <row r="298">
          <cell r="B298">
            <v>1453</v>
          </cell>
          <cell r="C298">
            <v>135670</v>
          </cell>
          <cell r="D298">
            <v>646</v>
          </cell>
          <cell r="E298">
            <v>56518</v>
          </cell>
          <cell r="F298">
            <v>2918</v>
          </cell>
          <cell r="G298">
            <v>274569</v>
          </cell>
          <cell r="H298">
            <v>1002</v>
          </cell>
          <cell r="I298">
            <v>93322</v>
          </cell>
          <cell r="J298">
            <v>6019</v>
          </cell>
          <cell r="K298">
            <v>560079</v>
          </cell>
          <cell r="L298">
            <v>34005711</v>
          </cell>
        </row>
        <row r="299">
          <cell r="B299">
            <v>94</v>
          </cell>
          <cell r="C299">
            <v>7924</v>
          </cell>
          <cell r="D299">
            <v>172</v>
          </cell>
          <cell r="E299">
            <v>11606</v>
          </cell>
          <cell r="F299">
            <v>154</v>
          </cell>
          <cell r="G299">
            <v>12144</v>
          </cell>
          <cell r="H299">
            <v>11</v>
          </cell>
          <cell r="I299">
            <v>798</v>
          </cell>
          <cell r="J299">
            <v>431</v>
          </cell>
          <cell r="K299">
            <v>32472</v>
          </cell>
          <cell r="L299">
            <v>2763300</v>
          </cell>
        </row>
        <row r="300">
          <cell r="B300">
            <v>8994</v>
          </cell>
          <cell r="C300">
            <v>121661</v>
          </cell>
          <cell r="D300">
            <v>1810</v>
          </cell>
          <cell r="E300">
            <v>17553</v>
          </cell>
          <cell r="F300">
            <v>589</v>
          </cell>
          <cell r="G300">
            <v>5962</v>
          </cell>
          <cell r="H300">
            <v>10</v>
          </cell>
          <cell r="I300">
            <v>124</v>
          </cell>
          <cell r="J300">
            <v>11403</v>
          </cell>
          <cell r="K300">
            <v>145300</v>
          </cell>
          <cell r="L300">
            <v>25777809</v>
          </cell>
        </row>
        <row r="315">
          <cell r="B315">
            <v>130</v>
          </cell>
          <cell r="C315">
            <v>1106</v>
          </cell>
          <cell r="D315">
            <v>31</v>
          </cell>
          <cell r="E315">
            <v>523</v>
          </cell>
          <cell r="F315">
            <v>41</v>
          </cell>
          <cell r="G315">
            <v>519</v>
          </cell>
          <cell r="H315">
            <v>6</v>
          </cell>
          <cell r="I315">
            <v>103</v>
          </cell>
          <cell r="J315">
            <v>208</v>
          </cell>
          <cell r="K315">
            <v>2251</v>
          </cell>
          <cell r="L315">
            <v>363895</v>
          </cell>
        </row>
        <row r="316">
          <cell r="B316">
            <v>0</v>
          </cell>
          <cell r="C316">
            <v>0</v>
          </cell>
          <cell r="D316">
            <v>0</v>
          </cell>
          <cell r="E316">
            <v>0</v>
          </cell>
          <cell r="F316">
            <v>0</v>
          </cell>
          <cell r="G316">
            <v>0</v>
          </cell>
          <cell r="H316">
            <v>0</v>
          </cell>
          <cell r="I316">
            <v>0</v>
          </cell>
          <cell r="J316">
            <v>0</v>
          </cell>
          <cell r="K316">
            <v>0</v>
          </cell>
          <cell r="L316">
            <v>0</v>
          </cell>
        </row>
        <row r="317">
          <cell r="B317">
            <v>5856</v>
          </cell>
          <cell r="C317">
            <v>96708</v>
          </cell>
          <cell r="D317">
            <v>763</v>
          </cell>
          <cell r="E317">
            <v>8959</v>
          </cell>
          <cell r="F317">
            <v>95</v>
          </cell>
          <cell r="G317">
            <v>1882</v>
          </cell>
          <cell r="H317">
            <v>0</v>
          </cell>
          <cell r="I317">
            <v>0</v>
          </cell>
          <cell r="J317">
            <v>6714</v>
          </cell>
          <cell r="K317">
            <v>107549</v>
          </cell>
          <cell r="L317">
            <v>16308237</v>
          </cell>
        </row>
        <row r="318">
          <cell r="B318">
            <v>3008</v>
          </cell>
          <cell r="C318">
            <v>23847</v>
          </cell>
          <cell r="D318">
            <v>1016</v>
          </cell>
          <cell r="E318">
            <v>8071</v>
          </cell>
          <cell r="F318">
            <v>453</v>
          </cell>
          <cell r="G318">
            <v>3561</v>
          </cell>
          <cell r="H318">
            <v>4</v>
          </cell>
          <cell r="I318">
            <v>21</v>
          </cell>
          <cell r="J318">
            <v>4481</v>
          </cell>
          <cell r="K318">
            <v>35500</v>
          </cell>
          <cell r="L318">
            <v>9105677</v>
          </cell>
        </row>
        <row r="319">
          <cell r="B319">
            <v>18012</v>
          </cell>
          <cell r="C319">
            <v>632437</v>
          </cell>
          <cell r="D319">
            <v>3394</v>
          </cell>
          <cell r="E319">
            <v>260672</v>
          </cell>
          <cell r="F319">
            <v>9563</v>
          </cell>
          <cell r="G319">
            <v>636631</v>
          </cell>
          <cell r="H319">
            <v>1260</v>
          </cell>
          <cell r="I319">
            <v>101573</v>
          </cell>
          <cell r="J319">
            <v>32229</v>
          </cell>
          <cell r="K319">
            <v>1631313</v>
          </cell>
          <cell r="L319">
            <v>105810134</v>
          </cell>
        </row>
        <row r="320">
          <cell r="B320">
            <v>1568</v>
          </cell>
          <cell r="C320">
            <v>155377</v>
          </cell>
          <cell r="D320">
            <v>415</v>
          </cell>
          <cell r="E320">
            <v>40710</v>
          </cell>
          <cell r="F320">
            <v>1037</v>
          </cell>
          <cell r="G320">
            <v>100464</v>
          </cell>
          <cell r="H320">
            <v>739</v>
          </cell>
          <cell r="I320">
            <v>60871</v>
          </cell>
          <cell r="J320">
            <v>3759</v>
          </cell>
          <cell r="K320">
            <v>357422</v>
          </cell>
          <cell r="L320">
            <v>19091917</v>
          </cell>
        </row>
        <row r="321">
          <cell r="B321">
            <v>1565</v>
          </cell>
          <cell r="C321">
            <v>155094</v>
          </cell>
          <cell r="D321">
            <v>408</v>
          </cell>
          <cell r="E321">
            <v>40483</v>
          </cell>
          <cell r="F321">
            <v>936</v>
          </cell>
          <cell r="G321">
            <v>90701</v>
          </cell>
          <cell r="H321">
            <v>734</v>
          </cell>
          <cell r="I321">
            <v>60537</v>
          </cell>
          <cell r="J321">
            <v>3643</v>
          </cell>
          <cell r="K321">
            <v>346815</v>
          </cell>
          <cell r="L321">
            <v>18367084</v>
          </cell>
        </row>
        <row r="322">
          <cell r="B322">
            <v>3017</v>
          </cell>
          <cell r="C322">
            <v>82659</v>
          </cell>
          <cell r="D322">
            <v>946</v>
          </cell>
          <cell r="E322">
            <v>64710</v>
          </cell>
          <cell r="F322">
            <v>1443</v>
          </cell>
          <cell r="G322">
            <v>87958</v>
          </cell>
          <cell r="H322">
            <v>61</v>
          </cell>
          <cell r="I322">
            <v>4765</v>
          </cell>
          <cell r="J322">
            <v>5467</v>
          </cell>
          <cell r="K322">
            <v>240092</v>
          </cell>
          <cell r="L322">
            <v>17095180</v>
          </cell>
        </row>
        <row r="323">
          <cell r="B323">
            <v>47</v>
          </cell>
          <cell r="C323">
            <v>1821</v>
          </cell>
          <cell r="D323">
            <v>0</v>
          </cell>
          <cell r="E323">
            <v>0</v>
          </cell>
          <cell r="F323">
            <v>24</v>
          </cell>
          <cell r="G323">
            <v>2204</v>
          </cell>
          <cell r="H323">
            <v>8</v>
          </cell>
          <cell r="I323">
            <v>747</v>
          </cell>
          <cell r="J323">
            <v>79</v>
          </cell>
          <cell r="K323">
            <v>4772</v>
          </cell>
          <cell r="L323">
            <v>372556</v>
          </cell>
        </row>
        <row r="324">
          <cell r="B324">
            <v>173</v>
          </cell>
          <cell r="C324">
            <v>8968</v>
          </cell>
          <cell r="D324">
            <v>38</v>
          </cell>
          <cell r="E324">
            <v>3246</v>
          </cell>
          <cell r="F324">
            <v>26</v>
          </cell>
          <cell r="G324">
            <v>2294</v>
          </cell>
          <cell r="H324">
            <v>0</v>
          </cell>
          <cell r="I324">
            <v>0</v>
          </cell>
          <cell r="J324">
            <v>237</v>
          </cell>
          <cell r="K324">
            <v>14508</v>
          </cell>
          <cell r="L324">
            <v>1365902</v>
          </cell>
        </row>
        <row r="325">
          <cell r="B325">
            <v>336</v>
          </cell>
          <cell r="C325">
            <v>19483</v>
          </cell>
          <cell r="D325">
            <v>592</v>
          </cell>
          <cell r="E325">
            <v>51901</v>
          </cell>
          <cell r="F325">
            <v>781</v>
          </cell>
          <cell r="G325">
            <v>63727</v>
          </cell>
          <cell r="H325">
            <v>4</v>
          </cell>
          <cell r="I325">
            <v>271</v>
          </cell>
          <cell r="J325">
            <v>1713</v>
          </cell>
          <cell r="K325">
            <v>135382</v>
          </cell>
          <cell r="L325">
            <v>8149934</v>
          </cell>
        </row>
        <row r="326">
          <cell r="B326">
            <v>18</v>
          </cell>
          <cell r="C326">
            <v>1571</v>
          </cell>
          <cell r="D326">
            <v>5</v>
          </cell>
          <cell r="E326">
            <v>428</v>
          </cell>
          <cell r="F326">
            <v>39</v>
          </cell>
          <cell r="G326">
            <v>2656</v>
          </cell>
          <cell r="H326">
            <v>49</v>
          </cell>
          <cell r="I326">
            <v>3747</v>
          </cell>
          <cell r="J326">
            <v>111</v>
          </cell>
          <cell r="K326">
            <v>8402</v>
          </cell>
          <cell r="L326">
            <v>621845</v>
          </cell>
        </row>
        <row r="328">
          <cell r="B328">
            <v>2218</v>
          </cell>
          <cell r="C328">
            <v>47469</v>
          </cell>
          <cell r="D328">
            <v>118</v>
          </cell>
          <cell r="E328">
            <v>5055</v>
          </cell>
          <cell r="F328">
            <v>541</v>
          </cell>
          <cell r="G328">
            <v>16592</v>
          </cell>
          <cell r="H328">
            <v>0</v>
          </cell>
          <cell r="I328">
            <v>0</v>
          </cell>
          <cell r="J328">
            <v>2877</v>
          </cell>
          <cell r="K328">
            <v>69116</v>
          </cell>
          <cell r="L328">
            <v>5816135</v>
          </cell>
        </row>
        <row r="329">
          <cell r="B329">
            <v>1</v>
          </cell>
          <cell r="C329">
            <v>20</v>
          </cell>
          <cell r="D329">
            <v>3</v>
          </cell>
          <cell r="E329">
            <v>43</v>
          </cell>
          <cell r="F329">
            <v>0</v>
          </cell>
          <cell r="G329">
            <v>0</v>
          </cell>
          <cell r="H329">
            <v>0</v>
          </cell>
          <cell r="I329">
            <v>0</v>
          </cell>
          <cell r="J329">
            <v>4</v>
          </cell>
          <cell r="K329">
            <v>63</v>
          </cell>
          <cell r="L329">
            <v>4307</v>
          </cell>
        </row>
        <row r="330">
          <cell r="B330">
            <v>2634</v>
          </cell>
          <cell r="C330">
            <v>216532</v>
          </cell>
          <cell r="D330">
            <v>1819</v>
          </cell>
          <cell r="E330">
            <v>150318</v>
          </cell>
          <cell r="F330">
            <v>5564</v>
          </cell>
          <cell r="G330">
            <v>421390</v>
          </cell>
          <cell r="H330">
            <v>460</v>
          </cell>
          <cell r="I330">
            <v>35937</v>
          </cell>
          <cell r="J330">
            <v>10477</v>
          </cell>
          <cell r="K330">
            <v>824177</v>
          </cell>
          <cell r="L330">
            <v>47764460</v>
          </cell>
        </row>
        <row r="331">
          <cell r="B331">
            <v>6474</v>
          </cell>
          <cell r="C331">
            <v>105536</v>
          </cell>
          <cell r="D331">
            <v>184</v>
          </cell>
          <cell r="E331">
            <v>4633</v>
          </cell>
          <cell r="F331">
            <v>570</v>
          </cell>
          <cell r="G331">
            <v>8381</v>
          </cell>
          <cell r="H331">
            <v>0</v>
          </cell>
          <cell r="I331">
            <v>0</v>
          </cell>
          <cell r="J331">
            <v>7228</v>
          </cell>
          <cell r="K331">
            <v>118550</v>
          </cell>
          <cell r="L331">
            <v>11993483</v>
          </cell>
        </row>
        <row r="332">
          <cell r="B332">
            <v>45</v>
          </cell>
          <cell r="C332">
            <v>568</v>
          </cell>
          <cell r="D332">
            <v>0</v>
          </cell>
          <cell r="E332">
            <v>0</v>
          </cell>
          <cell r="F332">
            <v>7</v>
          </cell>
          <cell r="G332">
            <v>135</v>
          </cell>
          <cell r="H332">
            <v>0</v>
          </cell>
          <cell r="I332">
            <v>0</v>
          </cell>
          <cell r="J332">
            <v>52</v>
          </cell>
          <cell r="K332">
            <v>703</v>
          </cell>
          <cell r="L332">
            <v>139922</v>
          </cell>
        </row>
        <row r="333">
          <cell r="B333">
            <v>2216</v>
          </cell>
          <cell r="C333">
            <v>28857</v>
          </cell>
          <cell r="D333">
            <v>104</v>
          </cell>
          <cell r="E333">
            <v>2058</v>
          </cell>
          <cell r="F333">
            <v>290</v>
          </cell>
          <cell r="G333">
            <v>3734</v>
          </cell>
          <cell r="H333">
            <v>0</v>
          </cell>
          <cell r="I333">
            <v>0</v>
          </cell>
          <cell r="J333">
            <v>2610</v>
          </cell>
          <cell r="K333">
            <v>34649</v>
          </cell>
          <cell r="L333">
            <v>4009096</v>
          </cell>
        </row>
        <row r="334">
          <cell r="B334">
            <v>4214</v>
          </cell>
          <cell r="C334">
            <v>71033</v>
          </cell>
          <cell r="D334">
            <v>30</v>
          </cell>
          <cell r="E334">
            <v>301</v>
          </cell>
          <cell r="F334">
            <v>946</v>
          </cell>
          <cell r="G334">
            <v>18195</v>
          </cell>
          <cell r="H334">
            <v>0</v>
          </cell>
          <cell r="I334">
            <v>0</v>
          </cell>
          <cell r="J334">
            <v>5190</v>
          </cell>
          <cell r="K334">
            <v>89529</v>
          </cell>
          <cell r="L334">
            <v>9652575</v>
          </cell>
        </row>
        <row r="335">
          <cell r="B335">
            <v>105</v>
          </cell>
          <cell r="C335">
            <v>1300</v>
          </cell>
          <cell r="D335">
            <v>0</v>
          </cell>
          <cell r="E335">
            <v>0</v>
          </cell>
          <cell r="F335">
            <v>3</v>
          </cell>
          <cell r="G335">
            <v>243</v>
          </cell>
          <cell r="H335">
            <v>0</v>
          </cell>
          <cell r="I335">
            <v>0</v>
          </cell>
          <cell r="J335">
            <v>108</v>
          </cell>
          <cell r="K335">
            <v>1543</v>
          </cell>
          <cell r="L335">
            <v>212515</v>
          </cell>
        </row>
        <row r="337">
          <cell r="B337">
            <v>0</v>
          </cell>
          <cell r="C337">
            <v>0</v>
          </cell>
          <cell r="D337">
            <v>0</v>
          </cell>
          <cell r="E337">
            <v>0</v>
          </cell>
          <cell r="F337">
            <v>3</v>
          </cell>
          <cell r="G337">
            <v>243</v>
          </cell>
          <cell r="H337">
            <v>0</v>
          </cell>
          <cell r="I337">
            <v>0</v>
          </cell>
          <cell r="J337">
            <v>3</v>
          </cell>
          <cell r="K337">
            <v>243</v>
          </cell>
          <cell r="L337">
            <v>22642</v>
          </cell>
        </row>
        <row r="338">
          <cell r="B338">
            <v>1023</v>
          </cell>
          <cell r="C338">
            <v>17735</v>
          </cell>
          <cell r="D338">
            <v>81</v>
          </cell>
          <cell r="E338">
            <v>951</v>
          </cell>
          <cell r="F338">
            <v>58</v>
          </cell>
          <cell r="G338">
            <v>834</v>
          </cell>
          <cell r="H338">
            <v>0</v>
          </cell>
          <cell r="I338">
            <v>0</v>
          </cell>
          <cell r="J338">
            <v>1162</v>
          </cell>
          <cell r="K338">
            <v>19520</v>
          </cell>
          <cell r="L338">
            <v>2295140</v>
          </cell>
        </row>
        <row r="339">
          <cell r="B339">
            <v>0</v>
          </cell>
          <cell r="C339">
            <v>0</v>
          </cell>
          <cell r="D339">
            <v>0</v>
          </cell>
          <cell r="E339">
            <v>0</v>
          </cell>
          <cell r="F339">
            <v>0</v>
          </cell>
          <cell r="G339">
            <v>0</v>
          </cell>
          <cell r="H339">
            <v>0</v>
          </cell>
          <cell r="I339">
            <v>0</v>
          </cell>
          <cell r="J339">
            <v>0</v>
          </cell>
          <cell r="K339">
            <v>0</v>
          </cell>
          <cell r="L339">
            <v>0</v>
          </cell>
        </row>
        <row r="340">
          <cell r="B340">
            <v>20</v>
          </cell>
          <cell r="C340">
            <v>420</v>
          </cell>
          <cell r="D340">
            <v>0</v>
          </cell>
          <cell r="E340">
            <v>0</v>
          </cell>
          <cell r="F340">
            <v>0</v>
          </cell>
          <cell r="G340">
            <v>0</v>
          </cell>
          <cell r="H340">
            <v>0</v>
          </cell>
          <cell r="I340">
            <v>0</v>
          </cell>
          <cell r="J340">
            <v>20</v>
          </cell>
          <cell r="K340">
            <v>420</v>
          </cell>
          <cell r="L340">
            <v>38660</v>
          </cell>
        </row>
        <row r="341">
          <cell r="B341">
            <v>3</v>
          </cell>
          <cell r="C341">
            <v>63</v>
          </cell>
          <cell r="D341">
            <v>0</v>
          </cell>
          <cell r="E341">
            <v>0</v>
          </cell>
          <cell r="F341">
            <v>0</v>
          </cell>
          <cell r="G341">
            <v>0</v>
          </cell>
          <cell r="H341">
            <v>0</v>
          </cell>
          <cell r="I341">
            <v>0</v>
          </cell>
          <cell r="J341">
            <v>3</v>
          </cell>
          <cell r="K341">
            <v>63</v>
          </cell>
          <cell r="L341">
            <v>5821</v>
          </cell>
        </row>
        <row r="342">
          <cell r="B342">
            <v>455</v>
          </cell>
          <cell r="C342">
            <v>8926</v>
          </cell>
          <cell r="D342">
            <v>0</v>
          </cell>
          <cell r="E342">
            <v>0</v>
          </cell>
          <cell r="F342">
            <v>0</v>
          </cell>
          <cell r="G342">
            <v>0</v>
          </cell>
          <cell r="H342">
            <v>0</v>
          </cell>
          <cell r="I342">
            <v>0</v>
          </cell>
          <cell r="J342">
            <v>455</v>
          </cell>
          <cell r="K342">
            <v>8926</v>
          </cell>
          <cell r="L342">
            <v>845207</v>
          </cell>
        </row>
        <row r="343">
          <cell r="B343">
            <v>0</v>
          </cell>
          <cell r="C343">
            <v>0</v>
          </cell>
          <cell r="D343">
            <v>0</v>
          </cell>
          <cell r="E343">
            <v>0</v>
          </cell>
          <cell r="F343">
            <v>0</v>
          </cell>
          <cell r="G343">
            <v>0</v>
          </cell>
          <cell r="H343">
            <v>0</v>
          </cell>
          <cell r="I343">
            <v>0</v>
          </cell>
          <cell r="J343">
            <v>0</v>
          </cell>
          <cell r="K343">
            <v>0</v>
          </cell>
          <cell r="L343">
            <v>0</v>
          </cell>
        </row>
        <row r="344">
          <cell r="B344">
            <v>3</v>
          </cell>
          <cell r="C344">
            <v>3</v>
          </cell>
          <cell r="D344">
            <v>0</v>
          </cell>
          <cell r="E344">
            <v>0</v>
          </cell>
          <cell r="F344">
            <v>0</v>
          </cell>
          <cell r="G344">
            <v>0</v>
          </cell>
          <cell r="H344">
            <v>0</v>
          </cell>
          <cell r="I344">
            <v>0</v>
          </cell>
          <cell r="J344">
            <v>3</v>
          </cell>
          <cell r="K344">
            <v>3</v>
          </cell>
          <cell r="L344">
            <v>6093</v>
          </cell>
        </row>
        <row r="345">
          <cell r="B345">
            <v>542</v>
          </cell>
          <cell r="C345">
            <v>8323</v>
          </cell>
          <cell r="D345">
            <v>81</v>
          </cell>
          <cell r="E345">
            <v>951</v>
          </cell>
          <cell r="F345">
            <v>58</v>
          </cell>
          <cell r="G345">
            <v>834</v>
          </cell>
          <cell r="H345">
            <v>0</v>
          </cell>
          <cell r="I345">
            <v>0</v>
          </cell>
          <cell r="J345">
            <v>681</v>
          </cell>
          <cell r="K345">
            <v>10108</v>
          </cell>
          <cell r="L345">
            <v>1399358</v>
          </cell>
        </row>
        <row r="346">
          <cell r="B346">
            <v>0</v>
          </cell>
          <cell r="C346">
            <v>0</v>
          </cell>
          <cell r="D346">
            <v>0</v>
          </cell>
          <cell r="E346">
            <v>0</v>
          </cell>
          <cell r="F346">
            <v>0</v>
          </cell>
          <cell r="G346">
            <v>0</v>
          </cell>
          <cell r="H346">
            <v>0</v>
          </cell>
          <cell r="I346">
            <v>0</v>
          </cell>
          <cell r="J346">
            <v>0</v>
          </cell>
          <cell r="K346">
            <v>0</v>
          </cell>
          <cell r="L346">
            <v>0</v>
          </cell>
        </row>
        <row r="347">
          <cell r="B347">
            <v>57200</v>
          </cell>
          <cell r="C347">
            <v>5604619</v>
          </cell>
          <cell r="D347">
            <v>26560</v>
          </cell>
          <cell r="E347">
            <v>2488299</v>
          </cell>
          <cell r="F347">
            <v>20852</v>
          </cell>
          <cell r="G347">
            <v>1952120</v>
          </cell>
          <cell r="H347">
            <v>2080</v>
          </cell>
          <cell r="I347">
            <v>202609</v>
          </cell>
          <cell r="J347">
            <v>106692</v>
          </cell>
          <cell r="K347">
            <v>10247647</v>
          </cell>
          <cell r="L347">
            <v>542491889.70000005</v>
          </cell>
        </row>
        <row r="348">
          <cell r="B348">
            <v>37536</v>
          </cell>
          <cell r="C348">
            <v>3582943</v>
          </cell>
          <cell r="D348">
            <v>9990</v>
          </cell>
          <cell r="E348">
            <v>958222</v>
          </cell>
          <cell r="F348">
            <v>10071</v>
          </cell>
          <cell r="G348">
            <v>973770</v>
          </cell>
          <cell r="H348">
            <v>758</v>
          </cell>
          <cell r="I348">
            <v>69140</v>
          </cell>
          <cell r="J348">
            <v>58355</v>
          </cell>
          <cell r="K348">
            <v>5584075</v>
          </cell>
          <cell r="L348">
            <v>353265639</v>
          </cell>
        </row>
        <row r="349">
          <cell r="B349">
            <v>4159</v>
          </cell>
          <cell r="C349">
            <v>427503</v>
          </cell>
          <cell r="D349">
            <v>2796</v>
          </cell>
          <cell r="E349">
            <v>281964</v>
          </cell>
          <cell r="F349">
            <v>2713</v>
          </cell>
          <cell r="G349">
            <v>278713</v>
          </cell>
          <cell r="H349">
            <v>88</v>
          </cell>
          <cell r="I349">
            <v>9372</v>
          </cell>
          <cell r="J349">
            <v>9756</v>
          </cell>
          <cell r="K349">
            <v>997552</v>
          </cell>
          <cell r="L349">
            <v>49177310</v>
          </cell>
        </row>
        <row r="350">
          <cell r="B350">
            <v>1367</v>
          </cell>
          <cell r="C350">
            <v>143446</v>
          </cell>
          <cell r="D350">
            <v>1116</v>
          </cell>
          <cell r="E350">
            <v>117462</v>
          </cell>
          <cell r="F350">
            <v>221</v>
          </cell>
          <cell r="G350">
            <v>23681</v>
          </cell>
          <cell r="H350">
            <v>63</v>
          </cell>
          <cell r="I350">
            <v>6671</v>
          </cell>
          <cell r="J350">
            <v>2767</v>
          </cell>
          <cell r="K350">
            <v>291260</v>
          </cell>
          <cell r="L350">
            <v>14643435</v>
          </cell>
        </row>
        <row r="351">
          <cell r="B351">
            <v>301</v>
          </cell>
          <cell r="C351">
            <v>25911</v>
          </cell>
          <cell r="D351">
            <v>138</v>
          </cell>
          <cell r="E351">
            <v>11674</v>
          </cell>
          <cell r="F351">
            <v>250</v>
          </cell>
          <cell r="G351">
            <v>21051</v>
          </cell>
          <cell r="H351">
            <v>2</v>
          </cell>
          <cell r="I351">
            <v>158</v>
          </cell>
          <cell r="J351">
            <v>691</v>
          </cell>
          <cell r="K351">
            <v>58794</v>
          </cell>
          <cell r="L351">
            <v>4548717</v>
          </cell>
        </row>
        <row r="352">
          <cell r="B352">
            <v>703</v>
          </cell>
          <cell r="C352">
            <v>66118</v>
          </cell>
          <cell r="D352">
            <v>153</v>
          </cell>
          <cell r="E352">
            <v>14139</v>
          </cell>
          <cell r="F352">
            <v>94</v>
          </cell>
          <cell r="G352">
            <v>8496</v>
          </cell>
          <cell r="H352">
            <v>3</v>
          </cell>
          <cell r="I352">
            <v>266</v>
          </cell>
          <cell r="J352">
            <v>953</v>
          </cell>
          <cell r="K352">
            <v>89019</v>
          </cell>
          <cell r="L352">
            <v>6794727</v>
          </cell>
        </row>
        <row r="353">
          <cell r="B353">
            <v>63</v>
          </cell>
          <cell r="C353">
            <v>6437</v>
          </cell>
          <cell r="D353">
            <v>137</v>
          </cell>
          <cell r="E353">
            <v>15252</v>
          </cell>
          <cell r="F353">
            <v>60</v>
          </cell>
          <cell r="G353">
            <v>4746</v>
          </cell>
          <cell r="H353">
            <v>0</v>
          </cell>
          <cell r="I353">
            <v>0</v>
          </cell>
          <cell r="J353">
            <v>260</v>
          </cell>
          <cell r="K353">
            <v>26435</v>
          </cell>
          <cell r="L353">
            <v>1301492</v>
          </cell>
        </row>
        <row r="354">
          <cell r="B354">
            <v>28995</v>
          </cell>
          <cell r="C354">
            <v>2742007</v>
          </cell>
          <cell r="D354">
            <v>5328</v>
          </cell>
          <cell r="E354">
            <v>498571</v>
          </cell>
          <cell r="F354">
            <v>3817</v>
          </cell>
          <cell r="G354">
            <v>357116</v>
          </cell>
          <cell r="H354">
            <v>460</v>
          </cell>
          <cell r="I354">
            <v>39600</v>
          </cell>
          <cell r="J354">
            <v>38600</v>
          </cell>
          <cell r="K354">
            <v>3637294</v>
          </cell>
          <cell r="L354">
            <v>248759424</v>
          </cell>
        </row>
        <row r="355">
          <cell r="B355">
            <v>22415</v>
          </cell>
          <cell r="C355">
            <v>2112748</v>
          </cell>
          <cell r="D355">
            <v>2249</v>
          </cell>
          <cell r="E355">
            <v>208400</v>
          </cell>
          <cell r="F355">
            <v>1556</v>
          </cell>
          <cell r="G355">
            <v>142068</v>
          </cell>
          <cell r="H355">
            <v>312</v>
          </cell>
          <cell r="I355">
            <v>29766</v>
          </cell>
          <cell r="J355">
            <v>26532</v>
          </cell>
          <cell r="K355">
            <v>2492982</v>
          </cell>
          <cell r="L355">
            <v>194095082</v>
          </cell>
        </row>
        <row r="356">
          <cell r="B356">
            <v>3138</v>
          </cell>
          <cell r="C356">
            <v>299404</v>
          </cell>
          <cell r="D356">
            <v>1193</v>
          </cell>
          <cell r="E356">
            <v>114016</v>
          </cell>
          <cell r="F356">
            <v>2862</v>
          </cell>
          <cell r="G356">
            <v>277723</v>
          </cell>
          <cell r="H356">
            <v>205</v>
          </cell>
          <cell r="I356">
            <v>19744</v>
          </cell>
          <cell r="J356">
            <v>7398</v>
          </cell>
          <cell r="K356">
            <v>710887</v>
          </cell>
          <cell r="L356">
            <v>38565102</v>
          </cell>
        </row>
        <row r="357">
          <cell r="B357">
            <v>1158</v>
          </cell>
          <cell r="C357">
            <v>108396</v>
          </cell>
          <cell r="D357">
            <v>109</v>
          </cell>
          <cell r="E357">
            <v>9865</v>
          </cell>
          <cell r="F357">
            <v>874</v>
          </cell>
          <cell r="G357">
            <v>85896</v>
          </cell>
          <cell r="H357">
            <v>62</v>
          </cell>
          <cell r="I357">
            <v>5967</v>
          </cell>
          <cell r="J357">
            <v>2203</v>
          </cell>
          <cell r="K357">
            <v>210124</v>
          </cell>
          <cell r="L357">
            <v>10381571</v>
          </cell>
        </row>
        <row r="358">
          <cell r="B358">
            <v>6388</v>
          </cell>
          <cell r="C358">
            <v>1149693</v>
          </cell>
          <cell r="D358">
            <v>13123</v>
          </cell>
          <cell r="E358">
            <v>1250114</v>
          </cell>
          <cell r="F358">
            <v>4834</v>
          </cell>
          <cell r="G358">
            <v>461126</v>
          </cell>
          <cell r="H358">
            <v>950</v>
          </cell>
          <cell r="I358">
            <v>98681</v>
          </cell>
          <cell r="J358">
            <v>25295</v>
          </cell>
          <cell r="K358">
            <v>2959614</v>
          </cell>
          <cell r="L358">
            <v>97853318</v>
          </cell>
        </row>
        <row r="359">
          <cell r="B359">
            <v>44</v>
          </cell>
          <cell r="C359">
            <v>2731</v>
          </cell>
          <cell r="D359">
            <v>39</v>
          </cell>
          <cell r="E359">
            <v>1115</v>
          </cell>
          <cell r="F359">
            <v>122</v>
          </cell>
          <cell r="G359">
            <v>10400</v>
          </cell>
          <cell r="H359">
            <v>0</v>
          </cell>
          <cell r="I359">
            <v>0</v>
          </cell>
          <cell r="J359">
            <v>205</v>
          </cell>
          <cell r="K359">
            <v>14246</v>
          </cell>
          <cell r="L359">
            <v>1191280</v>
          </cell>
        </row>
        <row r="360">
          <cell r="B360">
            <v>0</v>
          </cell>
          <cell r="C360">
            <v>0</v>
          </cell>
          <cell r="D360">
            <v>0</v>
          </cell>
          <cell r="E360">
            <v>0</v>
          </cell>
          <cell r="F360">
            <v>0</v>
          </cell>
          <cell r="G360">
            <v>0</v>
          </cell>
          <cell r="H360">
            <v>0</v>
          </cell>
          <cell r="I360">
            <v>0</v>
          </cell>
          <cell r="J360">
            <v>0</v>
          </cell>
          <cell r="K360">
            <v>0</v>
          </cell>
          <cell r="L360">
            <v>0</v>
          </cell>
        </row>
        <row r="375">
          <cell r="B375">
            <v>511</v>
          </cell>
          <cell r="C375">
            <v>5435</v>
          </cell>
          <cell r="D375">
            <v>79</v>
          </cell>
          <cell r="E375">
            <v>881</v>
          </cell>
          <cell r="F375">
            <v>303</v>
          </cell>
          <cell r="G375">
            <v>5219</v>
          </cell>
          <cell r="H375">
            <v>0</v>
          </cell>
          <cell r="I375">
            <v>0</v>
          </cell>
          <cell r="J375">
            <v>893</v>
          </cell>
          <cell r="K375">
            <v>11535</v>
          </cell>
          <cell r="L375">
            <v>1918519</v>
          </cell>
        </row>
        <row r="376">
          <cell r="B376">
            <v>1405</v>
          </cell>
          <cell r="C376">
            <v>27125</v>
          </cell>
          <cell r="D376">
            <v>28</v>
          </cell>
          <cell r="E376">
            <v>297</v>
          </cell>
          <cell r="F376">
            <v>258</v>
          </cell>
          <cell r="G376">
            <v>8896</v>
          </cell>
          <cell r="H376">
            <v>44</v>
          </cell>
          <cell r="I376">
            <v>3905</v>
          </cell>
          <cell r="J376">
            <v>1735</v>
          </cell>
          <cell r="K376">
            <v>40223</v>
          </cell>
          <cell r="L376">
            <v>3428078.6999999993</v>
          </cell>
        </row>
        <row r="377">
          <cell r="B377">
            <v>80</v>
          </cell>
          <cell r="C377">
            <v>1677</v>
          </cell>
          <cell r="D377">
            <v>3</v>
          </cell>
          <cell r="E377">
            <v>27</v>
          </cell>
          <cell r="F377">
            <v>6</v>
          </cell>
          <cell r="G377">
            <v>647</v>
          </cell>
          <cell r="H377">
            <v>16</v>
          </cell>
          <cell r="I377">
            <v>1438</v>
          </cell>
          <cell r="J377">
            <v>105</v>
          </cell>
          <cell r="K377">
            <v>3789</v>
          </cell>
          <cell r="L377">
            <v>310736.69999999995</v>
          </cell>
        </row>
        <row r="378">
          <cell r="B378">
            <v>635</v>
          </cell>
          <cell r="C378">
            <v>19184</v>
          </cell>
          <cell r="D378">
            <v>4</v>
          </cell>
          <cell r="E378">
            <v>46</v>
          </cell>
          <cell r="F378">
            <v>91</v>
          </cell>
          <cell r="G378">
            <v>1968</v>
          </cell>
          <cell r="H378">
            <v>0</v>
          </cell>
          <cell r="I378">
            <v>0</v>
          </cell>
          <cell r="J378">
            <v>730</v>
          </cell>
          <cell r="K378">
            <v>21198</v>
          </cell>
          <cell r="L378">
            <v>1368532</v>
          </cell>
        </row>
        <row r="379">
          <cell r="B379">
            <v>49</v>
          </cell>
          <cell r="C379">
            <v>4457</v>
          </cell>
          <cell r="D379">
            <v>70</v>
          </cell>
          <cell r="E379">
            <v>5762</v>
          </cell>
          <cell r="F379">
            <v>171</v>
          </cell>
          <cell r="G379">
            <v>14669</v>
          </cell>
          <cell r="H379">
            <v>0</v>
          </cell>
          <cell r="I379">
            <v>0</v>
          </cell>
          <cell r="J379">
            <v>290</v>
          </cell>
          <cell r="K379">
            <v>24888</v>
          </cell>
          <cell r="L379">
            <v>824060</v>
          </cell>
        </row>
        <row r="380">
          <cell r="B380">
            <v>5493</v>
          </cell>
          <cell r="C380">
            <v>541329</v>
          </cell>
          <cell r="D380">
            <v>1415</v>
          </cell>
          <cell r="E380">
            <v>142924</v>
          </cell>
          <cell r="F380">
            <v>3679</v>
          </cell>
          <cell r="G380">
            <v>366518</v>
          </cell>
          <cell r="H380">
            <v>38</v>
          </cell>
          <cell r="I380">
            <v>2784</v>
          </cell>
          <cell r="J380">
            <v>10625</v>
          </cell>
          <cell r="K380">
            <v>1053555</v>
          </cell>
          <cell r="L380">
            <v>46937809</v>
          </cell>
        </row>
        <row r="381">
          <cell r="B381">
            <v>5380</v>
          </cell>
          <cell r="C381">
            <v>532953</v>
          </cell>
          <cell r="D381">
            <v>1399</v>
          </cell>
          <cell r="E381">
            <v>141305</v>
          </cell>
          <cell r="F381">
            <v>3559</v>
          </cell>
          <cell r="G381">
            <v>355244</v>
          </cell>
          <cell r="H381">
            <v>35</v>
          </cell>
          <cell r="I381">
            <v>2520</v>
          </cell>
          <cell r="J381">
            <v>10373</v>
          </cell>
          <cell r="K381">
            <v>1032022</v>
          </cell>
          <cell r="L381">
            <v>45522528</v>
          </cell>
        </row>
        <row r="382">
          <cell r="B382">
            <v>5183</v>
          </cell>
          <cell r="C382">
            <v>274453</v>
          </cell>
          <cell r="D382">
            <v>1851</v>
          </cell>
          <cell r="E382">
            <v>130053</v>
          </cell>
          <cell r="F382">
            <v>1445</v>
          </cell>
          <cell r="G382">
            <v>119954</v>
          </cell>
          <cell r="H382">
            <v>290</v>
          </cell>
          <cell r="I382">
            <v>28099</v>
          </cell>
          <cell r="J382">
            <v>8769</v>
          </cell>
          <cell r="K382">
            <v>552559</v>
          </cell>
          <cell r="L382">
            <v>36895934</v>
          </cell>
        </row>
        <row r="383">
          <cell r="B383">
            <v>0</v>
          </cell>
          <cell r="C383">
            <v>0</v>
          </cell>
          <cell r="D383">
            <v>0</v>
          </cell>
          <cell r="E383">
            <v>0</v>
          </cell>
          <cell r="F383">
            <v>0</v>
          </cell>
          <cell r="G383">
            <v>0</v>
          </cell>
          <cell r="H383">
            <v>0</v>
          </cell>
          <cell r="I383">
            <v>0</v>
          </cell>
          <cell r="J383">
            <v>0</v>
          </cell>
          <cell r="K383">
            <v>0</v>
          </cell>
          <cell r="L383">
            <v>0</v>
          </cell>
        </row>
        <row r="384">
          <cell r="B384">
            <v>465</v>
          </cell>
          <cell r="C384">
            <v>38536</v>
          </cell>
          <cell r="D384">
            <v>381</v>
          </cell>
          <cell r="E384">
            <v>38019</v>
          </cell>
          <cell r="F384">
            <v>234</v>
          </cell>
          <cell r="G384">
            <v>22097</v>
          </cell>
          <cell r="H384">
            <v>9</v>
          </cell>
          <cell r="I384">
            <v>1681</v>
          </cell>
          <cell r="J384">
            <v>1089</v>
          </cell>
          <cell r="K384">
            <v>100333</v>
          </cell>
          <cell r="L384">
            <v>4709102</v>
          </cell>
        </row>
        <row r="385">
          <cell r="B385">
            <v>34632</v>
          </cell>
          <cell r="C385">
            <v>2879737</v>
          </cell>
          <cell r="D385">
            <v>8637</v>
          </cell>
          <cell r="E385">
            <v>712663</v>
          </cell>
          <cell r="F385">
            <v>15618</v>
          </cell>
          <cell r="G385">
            <v>1218441</v>
          </cell>
          <cell r="H385">
            <v>1700</v>
          </cell>
          <cell r="I385">
            <v>118099</v>
          </cell>
          <cell r="J385">
            <v>60587</v>
          </cell>
          <cell r="K385">
            <v>4928940</v>
          </cell>
          <cell r="L385">
            <v>295780246</v>
          </cell>
        </row>
        <row r="386">
          <cell r="B386">
            <v>26825</v>
          </cell>
          <cell r="C386">
            <v>2196091</v>
          </cell>
          <cell r="D386">
            <v>6932</v>
          </cell>
          <cell r="E386">
            <v>570554</v>
          </cell>
          <cell r="F386">
            <v>14801</v>
          </cell>
          <cell r="G386">
            <v>1150180</v>
          </cell>
          <cell r="H386">
            <v>1687</v>
          </cell>
          <cell r="I386">
            <v>116933</v>
          </cell>
          <cell r="J386">
            <v>50245</v>
          </cell>
          <cell r="K386">
            <v>4033758</v>
          </cell>
          <cell r="L386">
            <v>250043470</v>
          </cell>
        </row>
        <row r="387">
          <cell r="B387">
            <v>1149</v>
          </cell>
          <cell r="C387">
            <v>93808</v>
          </cell>
          <cell r="D387">
            <v>61</v>
          </cell>
          <cell r="E387">
            <v>4418</v>
          </cell>
          <cell r="F387">
            <v>31</v>
          </cell>
          <cell r="G387">
            <v>2495</v>
          </cell>
          <cell r="H387">
            <v>0</v>
          </cell>
          <cell r="I387">
            <v>0</v>
          </cell>
          <cell r="J387">
            <v>1241</v>
          </cell>
          <cell r="K387">
            <v>100721</v>
          </cell>
          <cell r="L387">
            <v>4932672</v>
          </cell>
        </row>
        <row r="388">
          <cell r="B388">
            <v>0</v>
          </cell>
          <cell r="C388">
            <v>0</v>
          </cell>
          <cell r="D388">
            <v>0</v>
          </cell>
          <cell r="E388">
            <v>0</v>
          </cell>
          <cell r="F388">
            <v>0</v>
          </cell>
          <cell r="G388">
            <v>0</v>
          </cell>
          <cell r="H388">
            <v>0</v>
          </cell>
          <cell r="I388">
            <v>0</v>
          </cell>
          <cell r="J388">
            <v>0</v>
          </cell>
          <cell r="K388">
            <v>0</v>
          </cell>
          <cell r="L388">
            <v>0</v>
          </cell>
        </row>
        <row r="389">
          <cell r="B389">
            <v>4412</v>
          </cell>
          <cell r="C389">
            <v>428023</v>
          </cell>
          <cell r="D389">
            <v>338</v>
          </cell>
          <cell r="E389">
            <v>31680</v>
          </cell>
          <cell r="F389">
            <v>847</v>
          </cell>
          <cell r="G389">
            <v>82932</v>
          </cell>
          <cell r="H389">
            <v>0</v>
          </cell>
          <cell r="I389">
            <v>0</v>
          </cell>
          <cell r="J389">
            <v>5597</v>
          </cell>
          <cell r="K389">
            <v>542635</v>
          </cell>
          <cell r="L389">
            <v>34816788</v>
          </cell>
        </row>
        <row r="390">
          <cell r="B390">
            <v>914</v>
          </cell>
          <cell r="C390">
            <v>77635</v>
          </cell>
          <cell r="D390">
            <v>853</v>
          </cell>
          <cell r="E390">
            <v>75473</v>
          </cell>
          <cell r="F390">
            <v>834</v>
          </cell>
          <cell r="G390">
            <v>72017</v>
          </cell>
          <cell r="H390">
            <v>18</v>
          </cell>
          <cell r="I390">
            <v>1532</v>
          </cell>
          <cell r="J390">
            <v>2619</v>
          </cell>
          <cell r="K390">
            <v>226657</v>
          </cell>
          <cell r="L390">
            <v>13724701</v>
          </cell>
        </row>
        <row r="391">
          <cell r="B391">
            <v>0</v>
          </cell>
          <cell r="C391">
            <v>0</v>
          </cell>
          <cell r="D391">
            <v>0</v>
          </cell>
          <cell r="E391">
            <v>0</v>
          </cell>
          <cell r="F391">
            <v>0</v>
          </cell>
          <cell r="G391">
            <v>0</v>
          </cell>
          <cell r="H391">
            <v>0</v>
          </cell>
          <cell r="I391">
            <v>0</v>
          </cell>
          <cell r="J391">
            <v>0</v>
          </cell>
          <cell r="K391">
            <v>0</v>
          </cell>
          <cell r="L391">
            <v>0</v>
          </cell>
        </row>
        <row r="392">
          <cell r="B392">
            <v>4899</v>
          </cell>
          <cell r="C392">
            <v>446921</v>
          </cell>
          <cell r="D392">
            <v>1196</v>
          </cell>
          <cell r="E392">
            <v>108686</v>
          </cell>
          <cell r="F392">
            <v>2071</v>
          </cell>
          <cell r="G392">
            <v>186938</v>
          </cell>
          <cell r="H392">
            <v>74</v>
          </cell>
          <cell r="I392">
            <v>6603</v>
          </cell>
          <cell r="J392">
            <v>8240</v>
          </cell>
          <cell r="K392">
            <v>749148</v>
          </cell>
          <cell r="L392">
            <v>43174939</v>
          </cell>
        </row>
        <row r="393">
          <cell r="B393">
            <v>3101</v>
          </cell>
          <cell r="C393">
            <v>274124</v>
          </cell>
          <cell r="D393">
            <v>970</v>
          </cell>
          <cell r="E393">
            <v>83412</v>
          </cell>
          <cell r="F393">
            <v>1737</v>
          </cell>
          <cell r="G393">
            <v>155517</v>
          </cell>
          <cell r="H393">
            <v>24</v>
          </cell>
          <cell r="I393">
            <v>1873</v>
          </cell>
          <cell r="J393">
            <v>5832</v>
          </cell>
          <cell r="K393">
            <v>514926</v>
          </cell>
          <cell r="L393">
            <v>28435799</v>
          </cell>
        </row>
        <row r="394">
          <cell r="B394">
            <v>1226</v>
          </cell>
          <cell r="C394">
            <v>104252</v>
          </cell>
          <cell r="D394">
            <v>1393</v>
          </cell>
          <cell r="E394">
            <v>115870</v>
          </cell>
          <cell r="F394">
            <v>549</v>
          </cell>
          <cell r="G394">
            <v>46000</v>
          </cell>
          <cell r="H394">
            <v>91</v>
          </cell>
          <cell r="I394">
            <v>7648</v>
          </cell>
          <cell r="J394">
            <v>3259</v>
          </cell>
          <cell r="K394">
            <v>273770</v>
          </cell>
          <cell r="L394">
            <v>14425499</v>
          </cell>
        </row>
        <row r="395">
          <cell r="B395">
            <v>11124</v>
          </cell>
          <cell r="C395">
            <v>771328</v>
          </cell>
          <cell r="D395">
            <v>2121</v>
          </cell>
          <cell r="E395">
            <v>151015</v>
          </cell>
          <cell r="F395">
            <v>8732</v>
          </cell>
          <cell r="G395">
            <v>604281</v>
          </cell>
          <cell r="H395">
            <v>1480</v>
          </cell>
          <cell r="I395">
            <v>99277</v>
          </cell>
          <cell r="J395">
            <v>23457</v>
          </cell>
          <cell r="K395">
            <v>1625901</v>
          </cell>
          <cell r="L395">
            <v>110533070</v>
          </cell>
        </row>
        <row r="396">
          <cell r="B396">
            <v>1291</v>
          </cell>
          <cell r="C396">
            <v>39603</v>
          </cell>
          <cell r="D396">
            <v>254</v>
          </cell>
          <cell r="E396">
            <v>8332</v>
          </cell>
          <cell r="F396">
            <v>335</v>
          </cell>
          <cell r="G396">
            <v>28115</v>
          </cell>
          <cell r="H396">
            <v>0</v>
          </cell>
          <cell r="I396">
            <v>0</v>
          </cell>
          <cell r="J396">
            <v>1880</v>
          </cell>
          <cell r="K396">
            <v>76050</v>
          </cell>
          <cell r="L396">
            <v>5947100</v>
          </cell>
        </row>
        <row r="397">
          <cell r="B397">
            <v>0</v>
          </cell>
          <cell r="C397">
            <v>0</v>
          </cell>
          <cell r="D397">
            <v>0</v>
          </cell>
          <cell r="E397">
            <v>0</v>
          </cell>
          <cell r="F397">
            <v>0</v>
          </cell>
          <cell r="G397">
            <v>0</v>
          </cell>
          <cell r="H397">
            <v>0</v>
          </cell>
          <cell r="I397">
            <v>0</v>
          </cell>
          <cell r="J397">
            <v>0</v>
          </cell>
          <cell r="K397">
            <v>0</v>
          </cell>
          <cell r="L397">
            <v>0</v>
          </cell>
        </row>
        <row r="398">
          <cell r="B398">
            <v>1291</v>
          </cell>
          <cell r="C398">
            <v>39603</v>
          </cell>
          <cell r="D398">
            <v>254</v>
          </cell>
          <cell r="E398">
            <v>8332</v>
          </cell>
          <cell r="F398">
            <v>335</v>
          </cell>
          <cell r="G398">
            <v>28115</v>
          </cell>
          <cell r="H398">
            <v>0</v>
          </cell>
          <cell r="I398">
            <v>0</v>
          </cell>
          <cell r="J398">
            <v>1880</v>
          </cell>
          <cell r="K398">
            <v>76050</v>
          </cell>
          <cell r="L398">
            <v>5947100</v>
          </cell>
        </row>
        <row r="399">
          <cell r="B399">
            <v>6516</v>
          </cell>
          <cell r="C399">
            <v>644043</v>
          </cell>
          <cell r="D399">
            <v>1451</v>
          </cell>
          <cell r="E399">
            <v>133777</v>
          </cell>
          <cell r="F399">
            <v>482</v>
          </cell>
          <cell r="G399">
            <v>40146</v>
          </cell>
          <cell r="H399">
            <v>13</v>
          </cell>
          <cell r="I399">
            <v>1166</v>
          </cell>
          <cell r="J399">
            <v>8462</v>
          </cell>
          <cell r="K399">
            <v>819132</v>
          </cell>
          <cell r="L399">
            <v>39789677</v>
          </cell>
        </row>
        <row r="400">
          <cell r="B400">
            <v>0</v>
          </cell>
          <cell r="C400">
            <v>0</v>
          </cell>
          <cell r="D400">
            <v>0</v>
          </cell>
          <cell r="E400">
            <v>0</v>
          </cell>
          <cell r="F400">
            <v>0</v>
          </cell>
          <cell r="G400">
            <v>0</v>
          </cell>
          <cell r="H400">
            <v>0</v>
          </cell>
          <cell r="I400">
            <v>0</v>
          </cell>
          <cell r="J400">
            <v>0</v>
          </cell>
          <cell r="K400">
            <v>0</v>
          </cell>
          <cell r="L400">
            <v>0</v>
          </cell>
        </row>
        <row r="401">
          <cell r="B401">
            <v>5843</v>
          </cell>
          <cell r="C401">
            <v>587899</v>
          </cell>
          <cell r="D401">
            <v>1000</v>
          </cell>
          <cell r="E401">
            <v>95435</v>
          </cell>
          <cell r="F401">
            <v>280</v>
          </cell>
          <cell r="G401">
            <v>24301</v>
          </cell>
          <cell r="H401">
            <v>0</v>
          </cell>
          <cell r="I401">
            <v>0</v>
          </cell>
          <cell r="J401">
            <v>7123</v>
          </cell>
          <cell r="K401">
            <v>707635</v>
          </cell>
          <cell r="L401">
            <v>30491757</v>
          </cell>
        </row>
        <row r="402">
          <cell r="B402">
            <v>41</v>
          </cell>
          <cell r="C402">
            <v>2812</v>
          </cell>
          <cell r="D402">
            <v>131</v>
          </cell>
          <cell r="E402">
            <v>9613</v>
          </cell>
          <cell r="F402">
            <v>181</v>
          </cell>
          <cell r="G402">
            <v>13903</v>
          </cell>
          <cell r="H402">
            <v>0</v>
          </cell>
          <cell r="I402">
            <v>0</v>
          </cell>
          <cell r="J402">
            <v>353</v>
          </cell>
          <cell r="K402">
            <v>26328</v>
          </cell>
          <cell r="L402">
            <v>1393487</v>
          </cell>
        </row>
        <row r="403">
          <cell r="B403">
            <v>7683</v>
          </cell>
          <cell r="C403">
            <v>104933</v>
          </cell>
          <cell r="D403">
            <v>850</v>
          </cell>
          <cell r="E403">
            <v>12824</v>
          </cell>
          <cell r="F403">
            <v>1938</v>
          </cell>
          <cell r="G403">
            <v>28327</v>
          </cell>
          <cell r="H403">
            <v>3</v>
          </cell>
          <cell r="I403">
            <v>10</v>
          </cell>
          <cell r="J403">
            <v>10474</v>
          </cell>
          <cell r="K403">
            <v>146094</v>
          </cell>
          <cell r="L403">
            <v>19298692</v>
          </cell>
        </row>
        <row r="404">
          <cell r="B404">
            <v>5115</v>
          </cell>
          <cell r="C404">
            <v>75324</v>
          </cell>
          <cell r="D404">
            <v>378</v>
          </cell>
          <cell r="E404">
            <v>5846</v>
          </cell>
          <cell r="F404">
            <v>1664</v>
          </cell>
          <cell r="G404">
            <v>24969</v>
          </cell>
          <cell r="H404">
            <v>0</v>
          </cell>
          <cell r="I404">
            <v>0</v>
          </cell>
          <cell r="J404">
            <v>7157</v>
          </cell>
          <cell r="K404">
            <v>106139</v>
          </cell>
          <cell r="L404">
            <v>13450816</v>
          </cell>
        </row>
        <row r="405">
          <cell r="B405">
            <v>0</v>
          </cell>
          <cell r="C405">
            <v>0</v>
          </cell>
          <cell r="D405">
            <v>0</v>
          </cell>
          <cell r="E405">
            <v>0</v>
          </cell>
          <cell r="F405">
            <v>1</v>
          </cell>
          <cell r="G405">
            <v>3</v>
          </cell>
          <cell r="H405">
            <v>0</v>
          </cell>
          <cell r="I405">
            <v>0</v>
          </cell>
          <cell r="J405">
            <v>1</v>
          </cell>
          <cell r="K405">
            <v>3</v>
          </cell>
          <cell r="L405">
            <v>1765</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8</v>
          </cell>
          <cell r="D407">
            <v>0</v>
          </cell>
          <cell r="E407">
            <v>0</v>
          </cell>
          <cell r="F407">
            <v>0</v>
          </cell>
          <cell r="G407">
            <v>0</v>
          </cell>
          <cell r="H407">
            <v>0</v>
          </cell>
          <cell r="I407">
            <v>0</v>
          </cell>
          <cell r="J407">
            <v>1</v>
          </cell>
          <cell r="K407">
            <v>8</v>
          </cell>
          <cell r="L407">
            <v>2251</v>
          </cell>
        </row>
        <row r="408">
          <cell r="B408">
            <v>8</v>
          </cell>
          <cell r="C408">
            <v>1</v>
          </cell>
          <cell r="D408">
            <v>59</v>
          </cell>
          <cell r="E408">
            <v>799</v>
          </cell>
          <cell r="F408">
            <v>0</v>
          </cell>
          <cell r="G408">
            <v>0</v>
          </cell>
          <cell r="H408">
            <v>3</v>
          </cell>
          <cell r="I408">
            <v>10</v>
          </cell>
          <cell r="J408">
            <v>70</v>
          </cell>
          <cell r="K408">
            <v>810</v>
          </cell>
          <cell r="L408">
            <v>97621</v>
          </cell>
        </row>
        <row r="409">
          <cell r="B409">
            <v>2559</v>
          </cell>
          <cell r="C409">
            <v>29600</v>
          </cell>
          <cell r="D409">
            <v>413</v>
          </cell>
          <cell r="E409">
            <v>6179</v>
          </cell>
          <cell r="F409">
            <v>273</v>
          </cell>
          <cell r="G409">
            <v>3355</v>
          </cell>
          <cell r="H409">
            <v>0</v>
          </cell>
          <cell r="I409">
            <v>0</v>
          </cell>
          <cell r="J409">
            <v>3245</v>
          </cell>
          <cell r="K409">
            <v>39134</v>
          </cell>
          <cell r="L409">
            <v>5746239</v>
          </cell>
        </row>
        <row r="410">
          <cell r="B410">
            <v>178</v>
          </cell>
          <cell r="C410">
            <v>1724</v>
          </cell>
          <cell r="D410">
            <v>1</v>
          </cell>
          <cell r="E410">
            <v>11</v>
          </cell>
          <cell r="F410">
            <v>0</v>
          </cell>
          <cell r="G410">
            <v>0</v>
          </cell>
          <cell r="H410">
            <v>0</v>
          </cell>
          <cell r="I410">
            <v>0</v>
          </cell>
          <cell r="J410">
            <v>179</v>
          </cell>
          <cell r="K410">
            <v>1735</v>
          </cell>
          <cell r="L410">
            <v>378643</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133</v>
          </cell>
          <cell r="C414">
            <v>1347</v>
          </cell>
          <cell r="D414">
            <v>0</v>
          </cell>
          <cell r="E414">
            <v>0</v>
          </cell>
          <cell r="F414">
            <v>0</v>
          </cell>
          <cell r="G414">
            <v>0</v>
          </cell>
          <cell r="H414">
            <v>0</v>
          </cell>
          <cell r="I414">
            <v>0</v>
          </cell>
          <cell r="J414">
            <v>133</v>
          </cell>
          <cell r="K414">
            <v>1347</v>
          </cell>
          <cell r="L414">
            <v>261619</v>
          </cell>
        </row>
        <row r="415">
          <cell r="B415">
            <v>0</v>
          </cell>
          <cell r="C415">
            <v>0</v>
          </cell>
          <cell r="D415">
            <v>0</v>
          </cell>
          <cell r="E415">
            <v>0</v>
          </cell>
          <cell r="F415">
            <v>0</v>
          </cell>
          <cell r="G415">
            <v>0</v>
          </cell>
          <cell r="H415">
            <v>0</v>
          </cell>
          <cell r="I415">
            <v>0</v>
          </cell>
          <cell r="J415">
            <v>0</v>
          </cell>
          <cell r="K415">
            <v>0</v>
          </cell>
          <cell r="L415">
            <v>0</v>
          </cell>
        </row>
        <row r="416">
          <cell r="B416">
            <v>45</v>
          </cell>
          <cell r="C416">
            <v>377</v>
          </cell>
          <cell r="D416">
            <v>1</v>
          </cell>
          <cell r="E416">
            <v>11</v>
          </cell>
          <cell r="F416">
            <v>0</v>
          </cell>
          <cell r="G416">
            <v>0</v>
          </cell>
          <cell r="H416">
            <v>0</v>
          </cell>
          <cell r="I416">
            <v>0</v>
          </cell>
          <cell r="J416">
            <v>46</v>
          </cell>
          <cell r="K416">
            <v>388</v>
          </cell>
          <cell r="L416">
            <v>117024</v>
          </cell>
        </row>
        <row r="417">
          <cell r="B417">
            <v>0</v>
          </cell>
          <cell r="C417">
            <v>0</v>
          </cell>
          <cell r="D417">
            <v>0</v>
          </cell>
          <cell r="E417">
            <v>0</v>
          </cell>
          <cell r="F417">
            <v>0</v>
          </cell>
          <cell r="G417">
            <v>0</v>
          </cell>
          <cell r="H417">
            <v>0</v>
          </cell>
          <cell r="I417">
            <v>0</v>
          </cell>
          <cell r="J417">
            <v>0</v>
          </cell>
          <cell r="K417">
            <v>0</v>
          </cell>
          <cell r="L417">
            <v>0</v>
          </cell>
        </row>
        <row r="418">
          <cell r="B418">
            <v>19807</v>
          </cell>
          <cell r="C418">
            <v>1948037</v>
          </cell>
          <cell r="D418">
            <v>7823</v>
          </cell>
          <cell r="E418">
            <v>755823</v>
          </cell>
          <cell r="F418">
            <v>5211</v>
          </cell>
          <cell r="G418">
            <v>390161</v>
          </cell>
          <cell r="H418">
            <v>897</v>
          </cell>
          <cell r="I418">
            <v>90125</v>
          </cell>
          <cell r="J418">
            <v>33738</v>
          </cell>
          <cell r="K418">
            <v>3184146</v>
          </cell>
          <cell r="L418">
            <v>135457478</v>
          </cell>
        </row>
        <row r="419">
          <cell r="B419">
            <v>673</v>
          </cell>
          <cell r="C419">
            <v>11268</v>
          </cell>
          <cell r="D419">
            <v>19</v>
          </cell>
          <cell r="E419">
            <v>369</v>
          </cell>
          <cell r="F419">
            <v>313</v>
          </cell>
          <cell r="G419">
            <v>5500</v>
          </cell>
          <cell r="H419">
            <v>0</v>
          </cell>
          <cell r="I419">
            <v>0</v>
          </cell>
          <cell r="J419">
            <v>1005</v>
          </cell>
          <cell r="K419">
            <v>17137</v>
          </cell>
          <cell r="L419">
            <v>2263470</v>
          </cell>
        </row>
        <row r="420">
          <cell r="B420">
            <v>599</v>
          </cell>
          <cell r="C420">
            <v>30955</v>
          </cell>
          <cell r="D420">
            <v>254</v>
          </cell>
          <cell r="E420">
            <v>12529</v>
          </cell>
          <cell r="F420">
            <v>204</v>
          </cell>
          <cell r="G420">
            <v>12927</v>
          </cell>
          <cell r="H420">
            <v>3</v>
          </cell>
          <cell r="I420">
            <v>302</v>
          </cell>
          <cell r="J420">
            <v>1060</v>
          </cell>
          <cell r="K420">
            <v>56713</v>
          </cell>
          <cell r="L420">
            <v>3771111</v>
          </cell>
        </row>
        <row r="435">
          <cell r="B435">
            <v>24</v>
          </cell>
          <cell r="C435">
            <v>387</v>
          </cell>
          <cell r="D435">
            <v>105</v>
          </cell>
          <cell r="E435">
            <v>2204</v>
          </cell>
          <cell r="F435">
            <v>13</v>
          </cell>
          <cell r="G435">
            <v>246</v>
          </cell>
          <cell r="H435">
            <v>0</v>
          </cell>
          <cell r="I435">
            <v>0</v>
          </cell>
          <cell r="J435">
            <v>142</v>
          </cell>
          <cell r="K435">
            <v>2837</v>
          </cell>
          <cell r="L435">
            <v>166054</v>
          </cell>
        </row>
        <row r="436">
          <cell r="B436">
            <v>10229</v>
          </cell>
          <cell r="C436">
            <v>1088931</v>
          </cell>
          <cell r="D436">
            <v>2895</v>
          </cell>
          <cell r="E436">
            <v>295276</v>
          </cell>
          <cell r="F436">
            <v>1675</v>
          </cell>
          <cell r="G436">
            <v>140478</v>
          </cell>
          <cell r="H436">
            <v>253</v>
          </cell>
          <cell r="I436">
            <v>27914</v>
          </cell>
          <cell r="J436">
            <v>15052</v>
          </cell>
          <cell r="K436">
            <v>1552599</v>
          </cell>
          <cell r="L436">
            <v>47343283</v>
          </cell>
        </row>
        <row r="437">
          <cell r="B437">
            <v>10227</v>
          </cell>
          <cell r="C437">
            <v>1088889</v>
          </cell>
          <cell r="D437">
            <v>2895</v>
          </cell>
          <cell r="E437">
            <v>295276</v>
          </cell>
          <cell r="F437">
            <v>1675</v>
          </cell>
          <cell r="G437">
            <v>140478</v>
          </cell>
          <cell r="H437">
            <v>253</v>
          </cell>
          <cell r="I437">
            <v>27914</v>
          </cell>
          <cell r="J437">
            <v>15050</v>
          </cell>
          <cell r="K437">
            <v>1552557</v>
          </cell>
          <cell r="L437">
            <v>47339509</v>
          </cell>
        </row>
        <row r="438">
          <cell r="B438">
            <v>224</v>
          </cell>
          <cell r="C438">
            <v>4807</v>
          </cell>
          <cell r="D438">
            <v>70</v>
          </cell>
          <cell r="E438">
            <v>3836</v>
          </cell>
          <cell r="F438">
            <v>35</v>
          </cell>
          <cell r="G438">
            <v>561</v>
          </cell>
          <cell r="H438">
            <v>0</v>
          </cell>
          <cell r="I438">
            <v>0</v>
          </cell>
          <cell r="J438">
            <v>329</v>
          </cell>
          <cell r="K438">
            <v>9204</v>
          </cell>
          <cell r="L438">
            <v>709015</v>
          </cell>
        </row>
        <row r="439">
          <cell r="B439">
            <v>14</v>
          </cell>
          <cell r="C439">
            <v>1040</v>
          </cell>
          <cell r="D439">
            <v>34</v>
          </cell>
          <cell r="E439">
            <v>3171</v>
          </cell>
          <cell r="F439">
            <v>5</v>
          </cell>
          <cell r="G439">
            <v>105</v>
          </cell>
          <cell r="H439">
            <v>0</v>
          </cell>
          <cell r="I439">
            <v>0</v>
          </cell>
          <cell r="J439">
            <v>53</v>
          </cell>
          <cell r="K439">
            <v>4316</v>
          </cell>
          <cell r="L439">
            <v>308134</v>
          </cell>
        </row>
        <row r="440">
          <cell r="B440">
            <v>13</v>
          </cell>
          <cell r="C440">
            <v>1036</v>
          </cell>
          <cell r="D440">
            <v>34</v>
          </cell>
          <cell r="E440">
            <v>3171</v>
          </cell>
          <cell r="F440">
            <v>5</v>
          </cell>
          <cell r="G440">
            <v>105</v>
          </cell>
          <cell r="H440">
            <v>0</v>
          </cell>
          <cell r="I440">
            <v>0</v>
          </cell>
          <cell r="J440">
            <v>52</v>
          </cell>
          <cell r="K440">
            <v>4312</v>
          </cell>
          <cell r="L440">
            <v>305883</v>
          </cell>
        </row>
        <row r="441">
          <cell r="B441">
            <v>209</v>
          </cell>
          <cell r="C441">
            <v>3747</v>
          </cell>
          <cell r="D441">
            <v>0</v>
          </cell>
          <cell r="E441">
            <v>0</v>
          </cell>
          <cell r="F441">
            <v>30</v>
          </cell>
          <cell r="G441">
            <v>456</v>
          </cell>
          <cell r="H441">
            <v>0</v>
          </cell>
          <cell r="I441">
            <v>0</v>
          </cell>
          <cell r="J441">
            <v>239</v>
          </cell>
          <cell r="K441">
            <v>4203</v>
          </cell>
          <cell r="L441">
            <v>363914</v>
          </cell>
        </row>
        <row r="442">
          <cell r="B442">
            <v>0</v>
          </cell>
          <cell r="C442">
            <v>0</v>
          </cell>
          <cell r="D442">
            <v>36</v>
          </cell>
          <cell r="E442">
            <v>665</v>
          </cell>
          <cell r="F442">
            <v>0</v>
          </cell>
          <cell r="G442">
            <v>0</v>
          </cell>
          <cell r="H442">
            <v>0</v>
          </cell>
          <cell r="I442">
            <v>0</v>
          </cell>
          <cell r="J442">
            <v>36</v>
          </cell>
          <cell r="K442">
            <v>665</v>
          </cell>
          <cell r="L442">
            <v>35443</v>
          </cell>
        </row>
        <row r="443">
          <cell r="B443">
            <v>1</v>
          </cell>
          <cell r="C443">
            <v>20</v>
          </cell>
          <cell r="D443">
            <v>0</v>
          </cell>
          <cell r="E443">
            <v>0</v>
          </cell>
          <cell r="F443">
            <v>0</v>
          </cell>
          <cell r="G443">
            <v>0</v>
          </cell>
          <cell r="H443">
            <v>0</v>
          </cell>
          <cell r="I443">
            <v>0</v>
          </cell>
          <cell r="J443">
            <v>1</v>
          </cell>
          <cell r="K443">
            <v>20</v>
          </cell>
          <cell r="L443">
            <v>1523</v>
          </cell>
        </row>
        <row r="444">
          <cell r="B444">
            <v>0</v>
          </cell>
          <cell r="C444">
            <v>0</v>
          </cell>
          <cell r="D444">
            <v>0</v>
          </cell>
          <cell r="E444">
            <v>0</v>
          </cell>
          <cell r="F444">
            <v>0</v>
          </cell>
          <cell r="G444">
            <v>0</v>
          </cell>
          <cell r="H444">
            <v>0</v>
          </cell>
          <cell r="I444">
            <v>0</v>
          </cell>
          <cell r="J444">
            <v>0</v>
          </cell>
          <cell r="K444">
            <v>0</v>
          </cell>
          <cell r="L444">
            <v>0</v>
          </cell>
        </row>
        <row r="445">
          <cell r="B445">
            <v>2</v>
          </cell>
          <cell r="C445">
            <v>42</v>
          </cell>
          <cell r="D445">
            <v>1</v>
          </cell>
          <cell r="E445">
            <v>22</v>
          </cell>
          <cell r="F445">
            <v>343</v>
          </cell>
          <cell r="G445">
            <v>6143</v>
          </cell>
          <cell r="H445">
            <v>0</v>
          </cell>
          <cell r="I445">
            <v>0</v>
          </cell>
          <cell r="J445">
            <v>346</v>
          </cell>
          <cell r="K445">
            <v>6207</v>
          </cell>
          <cell r="L445">
            <v>542796</v>
          </cell>
        </row>
        <row r="446">
          <cell r="B446">
            <v>2675</v>
          </cell>
          <cell r="C446">
            <v>268598</v>
          </cell>
          <cell r="D446">
            <v>2112</v>
          </cell>
          <cell r="E446">
            <v>196833</v>
          </cell>
          <cell r="F446">
            <v>738</v>
          </cell>
          <cell r="G446">
            <v>65251</v>
          </cell>
          <cell r="H446">
            <v>21</v>
          </cell>
          <cell r="I446">
            <v>2012</v>
          </cell>
          <cell r="J446">
            <v>5546</v>
          </cell>
          <cell r="K446">
            <v>532694</v>
          </cell>
          <cell r="L446">
            <v>27037659</v>
          </cell>
        </row>
        <row r="447">
          <cell r="B447">
            <v>343</v>
          </cell>
          <cell r="C447">
            <v>27255</v>
          </cell>
          <cell r="D447">
            <v>98</v>
          </cell>
          <cell r="E447">
            <v>6307</v>
          </cell>
          <cell r="F447">
            <v>102</v>
          </cell>
          <cell r="G447">
            <v>8672</v>
          </cell>
          <cell r="H447">
            <v>7</v>
          </cell>
          <cell r="I447">
            <v>665</v>
          </cell>
          <cell r="J447">
            <v>550</v>
          </cell>
          <cell r="K447">
            <v>42899</v>
          </cell>
          <cell r="L447">
            <v>3517248</v>
          </cell>
        </row>
        <row r="448">
          <cell r="B448">
            <v>1476</v>
          </cell>
          <cell r="C448">
            <v>156366</v>
          </cell>
          <cell r="D448">
            <v>612</v>
          </cell>
          <cell r="E448">
            <v>60711</v>
          </cell>
          <cell r="F448">
            <v>203</v>
          </cell>
          <cell r="G448">
            <v>19562</v>
          </cell>
          <cell r="H448">
            <v>0</v>
          </cell>
          <cell r="I448">
            <v>0</v>
          </cell>
          <cell r="J448">
            <v>2291</v>
          </cell>
          <cell r="K448">
            <v>236639</v>
          </cell>
          <cell r="L448">
            <v>8620915</v>
          </cell>
        </row>
        <row r="449">
          <cell r="B449">
            <v>856</v>
          </cell>
          <cell r="C449">
            <v>84977</v>
          </cell>
          <cell r="D449">
            <v>1402</v>
          </cell>
          <cell r="E449">
            <v>129815</v>
          </cell>
          <cell r="F449">
            <v>433</v>
          </cell>
          <cell r="G449">
            <v>37017</v>
          </cell>
          <cell r="H449">
            <v>14</v>
          </cell>
          <cell r="I449">
            <v>1347</v>
          </cell>
          <cell r="J449">
            <v>2705</v>
          </cell>
          <cell r="K449">
            <v>253156</v>
          </cell>
          <cell r="L449">
            <v>14899495</v>
          </cell>
        </row>
        <row r="450">
          <cell r="B450">
            <v>16</v>
          </cell>
          <cell r="C450">
            <v>201</v>
          </cell>
          <cell r="D450">
            <v>1</v>
          </cell>
          <cell r="E450">
            <v>21</v>
          </cell>
          <cell r="F450">
            <v>0</v>
          </cell>
          <cell r="G450">
            <v>0</v>
          </cell>
          <cell r="H450">
            <v>0</v>
          </cell>
          <cell r="I450">
            <v>0</v>
          </cell>
          <cell r="J450">
            <v>17</v>
          </cell>
          <cell r="K450">
            <v>222</v>
          </cell>
          <cell r="L450">
            <v>26153</v>
          </cell>
        </row>
        <row r="451">
          <cell r="B451">
            <v>5389</v>
          </cell>
          <cell r="C451">
            <v>543235</v>
          </cell>
          <cell r="D451">
            <v>2471</v>
          </cell>
          <cell r="E451">
            <v>246937</v>
          </cell>
          <cell r="F451">
            <v>1903</v>
          </cell>
          <cell r="G451">
            <v>159301</v>
          </cell>
          <cell r="H451">
            <v>620</v>
          </cell>
          <cell r="I451">
            <v>59897</v>
          </cell>
          <cell r="J451">
            <v>10383</v>
          </cell>
          <cell r="K451">
            <v>1009370</v>
          </cell>
          <cell r="L451">
            <v>53763992</v>
          </cell>
        </row>
        <row r="452">
          <cell r="B452">
            <v>0</v>
          </cell>
          <cell r="C452">
            <v>0</v>
          </cell>
          <cell r="D452">
            <v>16</v>
          </cell>
          <cell r="E452">
            <v>328</v>
          </cell>
          <cell r="F452">
            <v>19</v>
          </cell>
          <cell r="G452">
            <v>383</v>
          </cell>
          <cell r="H452">
            <v>0</v>
          </cell>
          <cell r="I452">
            <v>0</v>
          </cell>
          <cell r="J452">
            <v>35</v>
          </cell>
          <cell r="K452">
            <v>711</v>
          </cell>
          <cell r="L452">
            <v>43538</v>
          </cell>
        </row>
        <row r="453">
          <cell r="B453">
            <v>5388</v>
          </cell>
          <cell r="C453">
            <v>543225</v>
          </cell>
          <cell r="D453">
            <v>2444</v>
          </cell>
          <cell r="E453">
            <v>246361</v>
          </cell>
          <cell r="F453">
            <v>1883</v>
          </cell>
          <cell r="G453">
            <v>158917</v>
          </cell>
          <cell r="H453">
            <v>620</v>
          </cell>
          <cell r="I453">
            <v>59897</v>
          </cell>
          <cell r="J453">
            <v>10335</v>
          </cell>
          <cell r="K453">
            <v>1008400</v>
          </cell>
          <cell r="L453">
            <v>53702022</v>
          </cell>
        </row>
        <row r="454">
          <cell r="B454">
            <v>9117</v>
          </cell>
          <cell r="C454">
            <v>735577</v>
          </cell>
          <cell r="D454">
            <v>3561</v>
          </cell>
          <cell r="E454">
            <v>299328</v>
          </cell>
          <cell r="F454">
            <v>6971</v>
          </cell>
          <cell r="G454">
            <v>624109</v>
          </cell>
          <cell r="H454">
            <v>595</v>
          </cell>
          <cell r="I454">
            <v>51424</v>
          </cell>
          <cell r="J454">
            <v>20244</v>
          </cell>
          <cell r="K454">
            <v>1710438</v>
          </cell>
          <cell r="L454">
            <v>99926161</v>
          </cell>
        </row>
        <row r="455">
          <cell r="B455">
            <v>8508</v>
          </cell>
          <cell r="C455">
            <v>697754</v>
          </cell>
          <cell r="D455">
            <v>3279</v>
          </cell>
          <cell r="E455">
            <v>280283</v>
          </cell>
          <cell r="F455">
            <v>5973</v>
          </cell>
          <cell r="G455">
            <v>533806</v>
          </cell>
          <cell r="H455">
            <v>512</v>
          </cell>
          <cell r="I455">
            <v>44602</v>
          </cell>
          <cell r="J455">
            <v>18272</v>
          </cell>
          <cell r="K455">
            <v>1556445</v>
          </cell>
          <cell r="L455">
            <v>91257218</v>
          </cell>
        </row>
        <row r="456">
          <cell r="B456">
            <v>8</v>
          </cell>
          <cell r="C456">
            <v>682</v>
          </cell>
          <cell r="D456">
            <v>0</v>
          </cell>
          <cell r="E456">
            <v>0</v>
          </cell>
          <cell r="F456">
            <v>3</v>
          </cell>
          <cell r="G456">
            <v>285</v>
          </cell>
          <cell r="H456">
            <v>0</v>
          </cell>
          <cell r="I456">
            <v>0</v>
          </cell>
          <cell r="J456">
            <v>11</v>
          </cell>
          <cell r="K456">
            <v>967</v>
          </cell>
          <cell r="L456">
            <v>81965</v>
          </cell>
        </row>
        <row r="457">
          <cell r="B457">
            <v>0</v>
          </cell>
          <cell r="C457">
            <v>0</v>
          </cell>
          <cell r="D457">
            <v>0</v>
          </cell>
          <cell r="E457">
            <v>0</v>
          </cell>
          <cell r="F457">
            <v>0</v>
          </cell>
          <cell r="G457">
            <v>0</v>
          </cell>
          <cell r="H457">
            <v>0</v>
          </cell>
          <cell r="I457">
            <v>0</v>
          </cell>
          <cell r="J457">
            <v>0</v>
          </cell>
          <cell r="K457">
            <v>0</v>
          </cell>
          <cell r="L457">
            <v>0</v>
          </cell>
        </row>
        <row r="459">
          <cell r="B459">
            <v>2</v>
          </cell>
          <cell r="C459">
            <v>200</v>
          </cell>
          <cell r="D459">
            <v>13</v>
          </cell>
          <cell r="E459">
            <v>1363</v>
          </cell>
          <cell r="F459">
            <v>0</v>
          </cell>
          <cell r="G459">
            <v>0</v>
          </cell>
          <cell r="H459">
            <v>0</v>
          </cell>
          <cell r="I459">
            <v>0</v>
          </cell>
          <cell r="J459">
            <v>15</v>
          </cell>
          <cell r="K459">
            <v>1563</v>
          </cell>
          <cell r="L459">
            <v>43708</v>
          </cell>
        </row>
        <row r="460">
          <cell r="B460">
            <v>8465</v>
          </cell>
          <cell r="C460">
            <v>693073</v>
          </cell>
          <cell r="D460">
            <v>3228</v>
          </cell>
          <cell r="E460">
            <v>275731</v>
          </cell>
          <cell r="F460">
            <v>5942</v>
          </cell>
          <cell r="G460">
            <v>531617</v>
          </cell>
          <cell r="H460">
            <v>509</v>
          </cell>
          <cell r="I460">
            <v>44416</v>
          </cell>
          <cell r="J460">
            <v>18144</v>
          </cell>
          <cell r="K460">
            <v>1544837</v>
          </cell>
          <cell r="L460">
            <v>90476536</v>
          </cell>
        </row>
        <row r="461">
          <cell r="B461">
            <v>1509</v>
          </cell>
          <cell r="C461">
            <v>141569</v>
          </cell>
          <cell r="D461">
            <v>1</v>
          </cell>
          <cell r="E461">
            <v>233</v>
          </cell>
          <cell r="F461">
            <v>226</v>
          </cell>
          <cell r="G461">
            <v>21799</v>
          </cell>
          <cell r="H461">
            <v>0</v>
          </cell>
          <cell r="I461">
            <v>0</v>
          </cell>
          <cell r="J461">
            <v>1736</v>
          </cell>
          <cell r="K461">
            <v>163601</v>
          </cell>
          <cell r="L461">
            <v>4028538</v>
          </cell>
        </row>
        <row r="462">
          <cell r="B462">
            <v>39</v>
          </cell>
          <cell r="C462">
            <v>3757</v>
          </cell>
          <cell r="D462">
            <v>15</v>
          </cell>
          <cell r="E462">
            <v>1387</v>
          </cell>
          <cell r="F462">
            <v>1</v>
          </cell>
          <cell r="G462">
            <v>91</v>
          </cell>
          <cell r="H462">
            <v>0</v>
          </cell>
          <cell r="I462">
            <v>0</v>
          </cell>
          <cell r="J462">
            <v>55</v>
          </cell>
          <cell r="K462">
            <v>5235</v>
          </cell>
          <cell r="L462">
            <v>329531</v>
          </cell>
        </row>
        <row r="463">
          <cell r="B463">
            <v>2</v>
          </cell>
          <cell r="C463">
            <v>42</v>
          </cell>
          <cell r="D463">
            <v>23</v>
          </cell>
          <cell r="E463">
            <v>1802</v>
          </cell>
          <cell r="F463">
            <v>27</v>
          </cell>
          <cell r="G463">
            <v>1813</v>
          </cell>
          <cell r="H463">
            <v>3</v>
          </cell>
          <cell r="I463">
            <v>186</v>
          </cell>
          <cell r="J463">
            <v>55</v>
          </cell>
          <cell r="K463">
            <v>3843</v>
          </cell>
          <cell r="L463">
            <v>325479</v>
          </cell>
        </row>
        <row r="464">
          <cell r="B464">
            <v>67</v>
          </cell>
          <cell r="C464">
            <v>2747</v>
          </cell>
          <cell r="D464">
            <v>0</v>
          </cell>
          <cell r="E464">
            <v>0</v>
          </cell>
          <cell r="F464">
            <v>0</v>
          </cell>
          <cell r="G464">
            <v>0</v>
          </cell>
          <cell r="H464">
            <v>0</v>
          </cell>
          <cell r="I464">
            <v>0</v>
          </cell>
          <cell r="J464">
            <v>67</v>
          </cell>
          <cell r="K464">
            <v>2747</v>
          </cell>
          <cell r="L464">
            <v>440158</v>
          </cell>
        </row>
        <row r="465">
          <cell r="B465">
            <v>31</v>
          </cell>
          <cell r="C465">
            <v>1992</v>
          </cell>
          <cell r="D465">
            <v>0</v>
          </cell>
          <cell r="E465">
            <v>0</v>
          </cell>
          <cell r="F465">
            <v>0</v>
          </cell>
          <cell r="G465">
            <v>0</v>
          </cell>
          <cell r="H465">
            <v>0</v>
          </cell>
          <cell r="I465">
            <v>0</v>
          </cell>
          <cell r="J465">
            <v>31</v>
          </cell>
          <cell r="K465">
            <v>1992</v>
          </cell>
          <cell r="L465">
            <v>331614</v>
          </cell>
        </row>
        <row r="466">
          <cell r="B466">
            <v>310</v>
          </cell>
          <cell r="C466">
            <v>28611</v>
          </cell>
          <cell r="D466">
            <v>156</v>
          </cell>
          <cell r="E466">
            <v>14388</v>
          </cell>
          <cell r="F466">
            <v>744</v>
          </cell>
          <cell r="G466">
            <v>69522</v>
          </cell>
          <cell r="H466">
            <v>36</v>
          </cell>
          <cell r="I466">
            <v>3552</v>
          </cell>
          <cell r="J466">
            <v>1246</v>
          </cell>
          <cell r="K466">
            <v>116073</v>
          </cell>
          <cell r="L466">
            <v>6009440</v>
          </cell>
        </row>
        <row r="467">
          <cell r="B467">
            <v>9</v>
          </cell>
          <cell r="C467">
            <v>917</v>
          </cell>
          <cell r="D467">
            <v>0</v>
          </cell>
          <cell r="E467">
            <v>0</v>
          </cell>
          <cell r="F467">
            <v>13</v>
          </cell>
          <cell r="G467">
            <v>1591</v>
          </cell>
          <cell r="H467">
            <v>1</v>
          </cell>
          <cell r="I467">
            <v>94</v>
          </cell>
          <cell r="J467">
            <v>23</v>
          </cell>
          <cell r="K467">
            <v>2602</v>
          </cell>
          <cell r="L467">
            <v>100661</v>
          </cell>
        </row>
        <row r="468">
          <cell r="B468">
            <v>7</v>
          </cell>
          <cell r="C468">
            <v>744</v>
          </cell>
          <cell r="D468">
            <v>17</v>
          </cell>
          <cell r="E468">
            <v>1529</v>
          </cell>
          <cell r="F468">
            <v>26</v>
          </cell>
          <cell r="G468">
            <v>2535</v>
          </cell>
          <cell r="H468">
            <v>10</v>
          </cell>
          <cell r="I468">
            <v>753</v>
          </cell>
          <cell r="J468">
            <v>60</v>
          </cell>
          <cell r="K468">
            <v>5561</v>
          </cell>
          <cell r="L468">
            <v>357610</v>
          </cell>
        </row>
        <row r="469">
          <cell r="B469">
            <v>172</v>
          </cell>
          <cell r="C469">
            <v>15654</v>
          </cell>
          <cell r="D469">
            <v>130</v>
          </cell>
          <cell r="E469">
            <v>11914</v>
          </cell>
          <cell r="F469">
            <v>30</v>
          </cell>
          <cell r="G469">
            <v>2154</v>
          </cell>
          <cell r="H469">
            <v>0</v>
          </cell>
          <cell r="I469">
            <v>0</v>
          </cell>
          <cell r="J469">
            <v>332</v>
          </cell>
          <cell r="K469">
            <v>29722</v>
          </cell>
          <cell r="L469">
            <v>2656287</v>
          </cell>
        </row>
        <row r="470">
          <cell r="B470">
            <v>121</v>
          </cell>
          <cell r="C470">
            <v>11200</v>
          </cell>
          <cell r="D470">
            <v>9</v>
          </cell>
          <cell r="E470">
            <v>945</v>
          </cell>
          <cell r="F470">
            <v>675</v>
          </cell>
          <cell r="G470">
            <v>63242</v>
          </cell>
          <cell r="H470">
            <v>25</v>
          </cell>
          <cell r="I470">
            <v>2705</v>
          </cell>
          <cell r="J470">
            <v>830</v>
          </cell>
          <cell r="K470">
            <v>78092</v>
          </cell>
          <cell r="L470">
            <v>2886712</v>
          </cell>
        </row>
        <row r="471">
          <cell r="B471">
            <v>202</v>
          </cell>
          <cell r="C471">
            <v>4211</v>
          </cell>
          <cell r="D471">
            <v>59</v>
          </cell>
          <cell r="E471">
            <v>1334</v>
          </cell>
          <cell r="F471">
            <v>203</v>
          </cell>
          <cell r="G471">
            <v>15240</v>
          </cell>
          <cell r="H471">
            <v>0</v>
          </cell>
          <cell r="I471">
            <v>0</v>
          </cell>
          <cell r="J471">
            <v>464</v>
          </cell>
          <cell r="K471">
            <v>20785</v>
          </cell>
          <cell r="L471">
            <v>1347098</v>
          </cell>
        </row>
        <row r="472">
          <cell r="B472">
            <v>6</v>
          </cell>
          <cell r="C472">
            <v>125</v>
          </cell>
          <cell r="D472">
            <v>16</v>
          </cell>
          <cell r="E472">
            <v>300</v>
          </cell>
          <cell r="F472">
            <v>38</v>
          </cell>
          <cell r="G472">
            <v>820</v>
          </cell>
          <cell r="H472">
            <v>0</v>
          </cell>
          <cell r="I472">
            <v>0</v>
          </cell>
          <cell r="J472">
            <v>60</v>
          </cell>
          <cell r="K472">
            <v>1245</v>
          </cell>
          <cell r="L472">
            <v>78777</v>
          </cell>
        </row>
        <row r="473">
          <cell r="B473">
            <v>57</v>
          </cell>
          <cell r="C473">
            <v>1070</v>
          </cell>
          <cell r="D473">
            <v>43</v>
          </cell>
          <cell r="E473">
            <v>1034</v>
          </cell>
          <cell r="F473">
            <v>165</v>
          </cell>
          <cell r="G473">
            <v>14420</v>
          </cell>
          <cell r="H473">
            <v>0</v>
          </cell>
          <cell r="I473">
            <v>0</v>
          </cell>
          <cell r="J473">
            <v>265</v>
          </cell>
          <cell r="K473">
            <v>16524</v>
          </cell>
          <cell r="L473">
            <v>1091334</v>
          </cell>
        </row>
        <row r="474">
          <cell r="B474">
            <v>8</v>
          </cell>
          <cell r="C474">
            <v>146</v>
          </cell>
          <cell r="D474">
            <v>0</v>
          </cell>
          <cell r="E474">
            <v>0</v>
          </cell>
          <cell r="F474">
            <v>0</v>
          </cell>
          <cell r="G474">
            <v>0</v>
          </cell>
          <cell r="H474">
            <v>0</v>
          </cell>
          <cell r="I474">
            <v>0</v>
          </cell>
          <cell r="J474">
            <v>8</v>
          </cell>
          <cell r="K474">
            <v>146</v>
          </cell>
          <cell r="L474">
            <v>15651</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22</v>
          </cell>
          <cell r="C478">
            <v>2254</v>
          </cell>
          <cell r="D478">
            <v>67</v>
          </cell>
          <cell r="E478">
            <v>3323</v>
          </cell>
          <cell r="F478">
            <v>51</v>
          </cell>
          <cell r="G478">
            <v>5541</v>
          </cell>
          <cell r="H478">
            <v>55</v>
          </cell>
          <cell r="I478">
            <v>3270</v>
          </cell>
          <cell r="J478">
            <v>195</v>
          </cell>
          <cell r="K478">
            <v>14388</v>
          </cell>
          <cell r="L478">
            <v>872247</v>
          </cell>
        </row>
        <row r="479">
          <cell r="B479">
            <v>0</v>
          </cell>
          <cell r="C479">
            <v>0</v>
          </cell>
          <cell r="D479">
            <v>43</v>
          </cell>
          <cell r="E479">
            <v>862</v>
          </cell>
          <cell r="F479">
            <v>0</v>
          </cell>
          <cell r="G479">
            <v>0</v>
          </cell>
          <cell r="H479">
            <v>29</v>
          </cell>
          <cell r="I479">
            <v>609</v>
          </cell>
          <cell r="J479">
            <v>72</v>
          </cell>
          <cell r="K479">
            <v>1471</v>
          </cell>
          <cell r="L479">
            <v>82051</v>
          </cell>
        </row>
        <row r="480">
          <cell r="B480">
            <v>0</v>
          </cell>
          <cell r="C480">
            <v>0</v>
          </cell>
          <cell r="D480">
            <v>0</v>
          </cell>
          <cell r="E480">
            <v>0</v>
          </cell>
          <cell r="F480">
            <v>0</v>
          </cell>
          <cell r="G480">
            <v>0</v>
          </cell>
          <cell r="H480">
            <v>0</v>
          </cell>
          <cell r="I480">
            <v>0</v>
          </cell>
          <cell r="J480">
            <v>0</v>
          </cell>
          <cell r="K480">
            <v>0</v>
          </cell>
          <cell r="L480">
            <v>0</v>
          </cell>
        </row>
        <row r="495">
          <cell r="B495">
            <v>1583</v>
          </cell>
          <cell r="C495">
            <v>27505</v>
          </cell>
          <cell r="D495">
            <v>150</v>
          </cell>
          <cell r="E495">
            <v>3558</v>
          </cell>
          <cell r="F495">
            <v>273</v>
          </cell>
          <cell r="G495">
            <v>4857</v>
          </cell>
          <cell r="H495">
            <v>28</v>
          </cell>
          <cell r="I495">
            <v>588</v>
          </cell>
          <cell r="J495">
            <v>2034</v>
          </cell>
          <cell r="K495">
            <v>36508</v>
          </cell>
          <cell r="L495">
            <v>3571519</v>
          </cell>
        </row>
        <row r="496">
          <cell r="B496">
            <v>4</v>
          </cell>
          <cell r="C496">
            <v>52</v>
          </cell>
          <cell r="D496">
            <v>0</v>
          </cell>
          <cell r="E496">
            <v>0</v>
          </cell>
          <cell r="F496">
            <v>0</v>
          </cell>
          <cell r="G496">
            <v>0</v>
          </cell>
          <cell r="H496">
            <v>0</v>
          </cell>
          <cell r="I496">
            <v>0</v>
          </cell>
          <cell r="J496">
            <v>4</v>
          </cell>
          <cell r="K496">
            <v>52</v>
          </cell>
          <cell r="L496">
            <v>10727</v>
          </cell>
        </row>
        <row r="497">
          <cell r="B497">
            <v>601</v>
          </cell>
          <cell r="C497">
            <v>10658</v>
          </cell>
          <cell r="D497">
            <v>67</v>
          </cell>
          <cell r="E497">
            <v>1243</v>
          </cell>
          <cell r="F497">
            <v>73</v>
          </cell>
          <cell r="G497">
            <v>1179</v>
          </cell>
          <cell r="H497">
            <v>5</v>
          </cell>
          <cell r="I497">
            <v>95</v>
          </cell>
          <cell r="J497">
            <v>746</v>
          </cell>
          <cell r="K497">
            <v>13175</v>
          </cell>
          <cell r="L497">
            <v>996558</v>
          </cell>
        </row>
        <row r="498">
          <cell r="B498">
            <v>78</v>
          </cell>
          <cell r="C498">
            <v>751</v>
          </cell>
          <cell r="D498">
            <v>0</v>
          </cell>
          <cell r="E498">
            <v>0</v>
          </cell>
          <cell r="F498">
            <v>164</v>
          </cell>
          <cell r="G498">
            <v>2339</v>
          </cell>
          <cell r="H498">
            <v>0</v>
          </cell>
          <cell r="I498">
            <v>0</v>
          </cell>
          <cell r="J498">
            <v>242</v>
          </cell>
          <cell r="K498">
            <v>3090</v>
          </cell>
          <cell r="L498">
            <v>438817</v>
          </cell>
        </row>
        <row r="499">
          <cell r="B499">
            <v>27</v>
          </cell>
          <cell r="C499">
            <v>438</v>
          </cell>
          <cell r="D499">
            <v>0</v>
          </cell>
          <cell r="E499">
            <v>0</v>
          </cell>
          <cell r="F499">
            <v>102</v>
          </cell>
          <cell r="G499">
            <v>1137</v>
          </cell>
          <cell r="H499">
            <v>0</v>
          </cell>
          <cell r="I499">
            <v>0</v>
          </cell>
          <cell r="J499">
            <v>129</v>
          </cell>
          <cell r="K499">
            <v>1575</v>
          </cell>
          <cell r="L499">
            <v>268277</v>
          </cell>
        </row>
        <row r="500">
          <cell r="B500">
            <v>290</v>
          </cell>
          <cell r="C500">
            <v>5843</v>
          </cell>
          <cell r="D500">
            <v>8</v>
          </cell>
          <cell r="E500">
            <v>142</v>
          </cell>
          <cell r="F500">
            <v>12</v>
          </cell>
          <cell r="G500">
            <v>172</v>
          </cell>
          <cell r="H500">
            <v>0</v>
          </cell>
          <cell r="I500">
            <v>0</v>
          </cell>
          <cell r="J500">
            <v>310</v>
          </cell>
          <cell r="K500">
            <v>6157</v>
          </cell>
          <cell r="L500">
            <v>633396</v>
          </cell>
        </row>
        <row r="501">
          <cell r="B501">
            <v>42</v>
          </cell>
          <cell r="C501">
            <v>905</v>
          </cell>
          <cell r="D501">
            <v>3</v>
          </cell>
          <cell r="E501">
            <v>63</v>
          </cell>
          <cell r="F501">
            <v>0</v>
          </cell>
          <cell r="G501">
            <v>0</v>
          </cell>
          <cell r="H501">
            <v>0</v>
          </cell>
          <cell r="I501">
            <v>0</v>
          </cell>
          <cell r="J501">
            <v>45</v>
          </cell>
          <cell r="K501">
            <v>968</v>
          </cell>
          <cell r="L501">
            <v>71330</v>
          </cell>
        </row>
        <row r="502">
          <cell r="B502">
            <v>38</v>
          </cell>
          <cell r="C502">
            <v>820</v>
          </cell>
          <cell r="D502">
            <v>3</v>
          </cell>
          <cell r="E502">
            <v>63</v>
          </cell>
          <cell r="F502">
            <v>0</v>
          </cell>
          <cell r="G502">
            <v>0</v>
          </cell>
          <cell r="H502">
            <v>0</v>
          </cell>
          <cell r="I502">
            <v>0</v>
          </cell>
          <cell r="J502">
            <v>41</v>
          </cell>
          <cell r="K502">
            <v>883</v>
          </cell>
          <cell r="L502">
            <v>65818</v>
          </cell>
        </row>
        <row r="503">
          <cell r="B503">
            <v>37</v>
          </cell>
          <cell r="C503">
            <v>741</v>
          </cell>
          <cell r="D503">
            <v>6</v>
          </cell>
          <cell r="E503">
            <v>356</v>
          </cell>
          <cell r="F503">
            <v>2</v>
          </cell>
          <cell r="G503">
            <v>42</v>
          </cell>
          <cell r="H503">
            <v>0</v>
          </cell>
          <cell r="I503">
            <v>0</v>
          </cell>
          <cell r="J503">
            <v>45</v>
          </cell>
          <cell r="K503">
            <v>1139</v>
          </cell>
          <cell r="L503">
            <v>110958</v>
          </cell>
        </row>
        <row r="504">
          <cell r="B504">
            <v>95</v>
          </cell>
          <cell r="C504">
            <v>1391</v>
          </cell>
          <cell r="D504">
            <v>18</v>
          </cell>
          <cell r="E504">
            <v>220</v>
          </cell>
          <cell r="F504">
            <v>8</v>
          </cell>
          <cell r="G504">
            <v>82</v>
          </cell>
          <cell r="H504">
            <v>22</v>
          </cell>
          <cell r="I504">
            <v>479</v>
          </cell>
          <cell r="J504">
            <v>143</v>
          </cell>
          <cell r="K504">
            <v>2172</v>
          </cell>
          <cell r="L504">
            <v>214909</v>
          </cell>
        </row>
        <row r="505">
          <cell r="B505">
            <v>52</v>
          </cell>
          <cell r="C505">
            <v>749</v>
          </cell>
          <cell r="D505">
            <v>25</v>
          </cell>
          <cell r="E505">
            <v>388</v>
          </cell>
          <cell r="F505">
            <v>11</v>
          </cell>
          <cell r="G505">
            <v>1011</v>
          </cell>
          <cell r="H505">
            <v>0</v>
          </cell>
          <cell r="I505">
            <v>0</v>
          </cell>
          <cell r="J505">
            <v>88</v>
          </cell>
          <cell r="K505">
            <v>2148</v>
          </cell>
          <cell r="L505">
            <v>258639</v>
          </cell>
        </row>
        <row r="506">
          <cell r="B506">
            <v>426</v>
          </cell>
          <cell r="C506">
            <v>7320</v>
          </cell>
          <cell r="D506">
            <v>26</v>
          </cell>
          <cell r="E506">
            <v>1209</v>
          </cell>
          <cell r="F506">
            <v>3</v>
          </cell>
          <cell r="G506">
            <v>32</v>
          </cell>
          <cell r="H506">
            <v>1</v>
          </cell>
          <cell r="I506">
            <v>14</v>
          </cell>
          <cell r="J506">
            <v>456</v>
          </cell>
          <cell r="K506">
            <v>8575</v>
          </cell>
          <cell r="L506">
            <v>907517</v>
          </cell>
        </row>
        <row r="507">
          <cell r="B507">
            <v>230</v>
          </cell>
          <cell r="C507">
            <v>3129</v>
          </cell>
          <cell r="D507">
            <v>3</v>
          </cell>
          <cell r="E507">
            <v>57</v>
          </cell>
          <cell r="F507">
            <v>1</v>
          </cell>
          <cell r="G507">
            <v>4</v>
          </cell>
          <cell r="H507">
            <v>0</v>
          </cell>
          <cell r="I507">
            <v>0</v>
          </cell>
          <cell r="J507">
            <v>234</v>
          </cell>
          <cell r="K507">
            <v>3190</v>
          </cell>
          <cell r="L507">
            <v>418470</v>
          </cell>
        </row>
        <row r="508">
          <cell r="B508">
            <v>0</v>
          </cell>
          <cell r="C508">
            <v>0</v>
          </cell>
          <cell r="D508">
            <v>23</v>
          </cell>
          <cell r="E508">
            <v>1152</v>
          </cell>
          <cell r="F508">
            <v>0</v>
          </cell>
          <cell r="G508">
            <v>0</v>
          </cell>
          <cell r="H508">
            <v>0</v>
          </cell>
          <cell r="I508">
            <v>0</v>
          </cell>
          <cell r="J508">
            <v>23</v>
          </cell>
          <cell r="K508">
            <v>1152</v>
          </cell>
          <cell r="L508">
            <v>131329</v>
          </cell>
        </row>
        <row r="509">
          <cell r="B509">
            <v>4003</v>
          </cell>
          <cell r="C509">
            <v>89709</v>
          </cell>
          <cell r="D509">
            <v>1280</v>
          </cell>
          <cell r="E509">
            <v>35401</v>
          </cell>
          <cell r="F509">
            <v>2069</v>
          </cell>
          <cell r="G509">
            <v>33957</v>
          </cell>
          <cell r="H509">
            <v>343</v>
          </cell>
          <cell r="I509">
            <v>5222</v>
          </cell>
          <cell r="J509">
            <v>7695</v>
          </cell>
          <cell r="K509">
            <v>164289</v>
          </cell>
          <cell r="L509">
            <v>27764023</v>
          </cell>
        </row>
        <row r="510">
          <cell r="B510">
            <v>980</v>
          </cell>
          <cell r="C510">
            <v>50831</v>
          </cell>
          <cell r="D510">
            <v>764</v>
          </cell>
          <cell r="E510">
            <v>29566</v>
          </cell>
          <cell r="F510">
            <v>337</v>
          </cell>
          <cell r="G510">
            <v>16946</v>
          </cell>
          <cell r="H510">
            <v>75</v>
          </cell>
          <cell r="I510">
            <v>2640</v>
          </cell>
          <cell r="J510">
            <v>2156</v>
          </cell>
          <cell r="K510">
            <v>99983</v>
          </cell>
          <cell r="L510">
            <v>17295545</v>
          </cell>
        </row>
        <row r="511">
          <cell r="B511">
            <v>25</v>
          </cell>
          <cell r="C511">
            <v>403</v>
          </cell>
          <cell r="D511">
            <v>0</v>
          </cell>
          <cell r="E511">
            <v>0</v>
          </cell>
          <cell r="F511">
            <v>2</v>
          </cell>
          <cell r="G511">
            <v>32</v>
          </cell>
          <cell r="H511">
            <v>0</v>
          </cell>
          <cell r="I511">
            <v>0</v>
          </cell>
          <cell r="J511">
            <v>27</v>
          </cell>
          <cell r="K511">
            <v>435</v>
          </cell>
          <cell r="L511">
            <v>43176</v>
          </cell>
        </row>
        <row r="512">
          <cell r="B512">
            <v>1</v>
          </cell>
          <cell r="C512">
            <v>4</v>
          </cell>
          <cell r="D512">
            <v>0</v>
          </cell>
          <cell r="E512">
            <v>0</v>
          </cell>
          <cell r="F512">
            <v>1</v>
          </cell>
          <cell r="G512">
            <v>11</v>
          </cell>
          <cell r="H512">
            <v>0</v>
          </cell>
          <cell r="I512">
            <v>0</v>
          </cell>
          <cell r="J512">
            <v>2</v>
          </cell>
          <cell r="K512">
            <v>15</v>
          </cell>
          <cell r="L512">
            <v>2253</v>
          </cell>
        </row>
        <row r="513">
          <cell r="B513">
            <v>314</v>
          </cell>
          <cell r="C513">
            <v>4758</v>
          </cell>
          <cell r="D513">
            <v>21</v>
          </cell>
          <cell r="E513">
            <v>731</v>
          </cell>
          <cell r="F513">
            <v>7</v>
          </cell>
          <cell r="G513">
            <v>45</v>
          </cell>
          <cell r="H513">
            <v>0</v>
          </cell>
          <cell r="I513">
            <v>0</v>
          </cell>
          <cell r="J513">
            <v>342</v>
          </cell>
          <cell r="K513">
            <v>5534</v>
          </cell>
          <cell r="L513">
            <v>787702</v>
          </cell>
        </row>
        <row r="514">
          <cell r="B514">
            <v>86</v>
          </cell>
          <cell r="C514">
            <v>1614</v>
          </cell>
          <cell r="D514">
            <v>14</v>
          </cell>
          <cell r="E514">
            <v>611</v>
          </cell>
          <cell r="F514">
            <v>6</v>
          </cell>
          <cell r="G514">
            <v>45</v>
          </cell>
          <cell r="H514">
            <v>0</v>
          </cell>
          <cell r="I514">
            <v>0</v>
          </cell>
          <cell r="J514">
            <v>106</v>
          </cell>
          <cell r="K514">
            <v>2270</v>
          </cell>
          <cell r="L514">
            <v>320920</v>
          </cell>
        </row>
        <row r="515">
          <cell r="B515">
            <v>0</v>
          </cell>
          <cell r="C515">
            <v>0</v>
          </cell>
          <cell r="D515">
            <v>0</v>
          </cell>
          <cell r="E515">
            <v>0</v>
          </cell>
          <cell r="F515">
            <v>0</v>
          </cell>
          <cell r="G515">
            <v>0</v>
          </cell>
          <cell r="H515">
            <v>0</v>
          </cell>
          <cell r="I515">
            <v>0</v>
          </cell>
          <cell r="J515">
            <v>0</v>
          </cell>
          <cell r="K515">
            <v>0</v>
          </cell>
          <cell r="L515">
            <v>0</v>
          </cell>
        </row>
        <row r="516">
          <cell r="B516">
            <v>3</v>
          </cell>
          <cell r="C516">
            <v>55</v>
          </cell>
          <cell r="D516">
            <v>0</v>
          </cell>
          <cell r="E516">
            <v>0</v>
          </cell>
          <cell r="F516">
            <v>0</v>
          </cell>
          <cell r="G516">
            <v>0</v>
          </cell>
          <cell r="H516">
            <v>0</v>
          </cell>
          <cell r="I516">
            <v>0</v>
          </cell>
          <cell r="J516">
            <v>3</v>
          </cell>
          <cell r="K516">
            <v>55</v>
          </cell>
          <cell r="L516">
            <v>6712</v>
          </cell>
        </row>
        <row r="517">
          <cell r="B517">
            <v>212</v>
          </cell>
          <cell r="C517">
            <v>2928</v>
          </cell>
          <cell r="D517">
            <v>7</v>
          </cell>
          <cell r="E517">
            <v>120</v>
          </cell>
          <cell r="F517">
            <v>0</v>
          </cell>
          <cell r="G517">
            <v>0</v>
          </cell>
          <cell r="H517">
            <v>0</v>
          </cell>
          <cell r="I517">
            <v>0</v>
          </cell>
          <cell r="J517">
            <v>219</v>
          </cell>
          <cell r="K517">
            <v>3048</v>
          </cell>
          <cell r="L517">
            <v>438115</v>
          </cell>
        </row>
        <row r="518">
          <cell r="B518">
            <v>5</v>
          </cell>
          <cell r="C518">
            <v>63</v>
          </cell>
          <cell r="D518">
            <v>0</v>
          </cell>
          <cell r="E518">
            <v>0</v>
          </cell>
          <cell r="F518">
            <v>7</v>
          </cell>
          <cell r="G518">
            <v>124</v>
          </cell>
          <cell r="H518">
            <v>0</v>
          </cell>
          <cell r="I518">
            <v>0</v>
          </cell>
          <cell r="J518">
            <v>12</v>
          </cell>
          <cell r="K518">
            <v>187</v>
          </cell>
          <cell r="L518">
            <v>32696</v>
          </cell>
        </row>
        <row r="519">
          <cell r="B519">
            <v>883</v>
          </cell>
          <cell r="C519">
            <v>12438</v>
          </cell>
          <cell r="D519">
            <v>245</v>
          </cell>
          <cell r="E519">
            <v>2120</v>
          </cell>
          <cell r="F519">
            <v>89</v>
          </cell>
          <cell r="G519">
            <v>1203</v>
          </cell>
          <cell r="H519">
            <v>0</v>
          </cell>
          <cell r="I519">
            <v>0</v>
          </cell>
          <cell r="J519">
            <v>1217</v>
          </cell>
          <cell r="K519">
            <v>15761</v>
          </cell>
          <cell r="L519">
            <v>2192408</v>
          </cell>
        </row>
        <row r="520">
          <cell r="B520">
            <v>96</v>
          </cell>
          <cell r="C520">
            <v>1471</v>
          </cell>
          <cell r="D520">
            <v>9</v>
          </cell>
          <cell r="E520">
            <v>86</v>
          </cell>
          <cell r="F520">
            <v>5</v>
          </cell>
          <cell r="G520">
            <v>108</v>
          </cell>
          <cell r="H520">
            <v>2</v>
          </cell>
          <cell r="I520">
            <v>12</v>
          </cell>
          <cell r="J520">
            <v>112</v>
          </cell>
          <cell r="K520">
            <v>1677</v>
          </cell>
          <cell r="L520">
            <v>183359</v>
          </cell>
        </row>
        <row r="521">
          <cell r="B521">
            <v>722</v>
          </cell>
          <cell r="C521">
            <v>5588</v>
          </cell>
          <cell r="D521">
            <v>104</v>
          </cell>
          <cell r="E521">
            <v>862</v>
          </cell>
          <cell r="F521">
            <v>1</v>
          </cell>
          <cell r="G521">
            <v>23</v>
          </cell>
          <cell r="H521">
            <v>0</v>
          </cell>
          <cell r="I521">
            <v>0</v>
          </cell>
          <cell r="J521">
            <v>827</v>
          </cell>
          <cell r="K521">
            <v>6473</v>
          </cell>
          <cell r="L521">
            <v>2243526</v>
          </cell>
        </row>
        <row r="522">
          <cell r="B522">
            <v>73</v>
          </cell>
          <cell r="C522">
            <v>929</v>
          </cell>
          <cell r="D522">
            <v>2</v>
          </cell>
          <cell r="E522">
            <v>16</v>
          </cell>
          <cell r="F522">
            <v>1603</v>
          </cell>
          <cell r="G522">
            <v>15280</v>
          </cell>
          <cell r="H522">
            <v>266</v>
          </cell>
          <cell r="I522">
            <v>2570</v>
          </cell>
          <cell r="J522">
            <v>1944</v>
          </cell>
          <cell r="K522">
            <v>18795</v>
          </cell>
          <cell r="L522">
            <v>2812383</v>
          </cell>
        </row>
        <row r="523">
          <cell r="B523">
            <v>905</v>
          </cell>
          <cell r="C523">
            <v>13228</v>
          </cell>
          <cell r="D523">
            <v>135</v>
          </cell>
          <cell r="E523">
            <v>2020</v>
          </cell>
          <cell r="F523">
            <v>19</v>
          </cell>
          <cell r="G523">
            <v>196</v>
          </cell>
          <cell r="H523">
            <v>0</v>
          </cell>
          <cell r="I523">
            <v>0</v>
          </cell>
          <cell r="J523">
            <v>1059</v>
          </cell>
          <cell r="K523">
            <v>15444</v>
          </cell>
          <cell r="L523">
            <v>2173228</v>
          </cell>
        </row>
        <row r="524">
          <cell r="B524">
            <v>7837</v>
          </cell>
          <cell r="C524">
            <v>81034</v>
          </cell>
          <cell r="D524">
            <v>742</v>
          </cell>
          <cell r="E524">
            <v>10893</v>
          </cell>
          <cell r="F524">
            <v>5237</v>
          </cell>
          <cell r="G524">
            <v>44831</v>
          </cell>
          <cell r="H524">
            <v>534</v>
          </cell>
          <cell r="I524">
            <v>4112</v>
          </cell>
          <cell r="J524">
            <v>14350</v>
          </cell>
          <cell r="K524">
            <v>140870</v>
          </cell>
          <cell r="L524">
            <v>27826400</v>
          </cell>
        </row>
        <row r="525">
          <cell r="B525">
            <v>16</v>
          </cell>
          <cell r="C525">
            <v>1805</v>
          </cell>
          <cell r="D525">
            <v>15</v>
          </cell>
          <cell r="E525">
            <v>1779</v>
          </cell>
          <cell r="F525">
            <v>52</v>
          </cell>
          <cell r="G525">
            <v>2545</v>
          </cell>
          <cell r="H525">
            <v>1</v>
          </cell>
          <cell r="I525">
            <v>82</v>
          </cell>
          <cell r="J525">
            <v>84</v>
          </cell>
          <cell r="K525">
            <v>6211</v>
          </cell>
          <cell r="L525">
            <v>1558507</v>
          </cell>
        </row>
        <row r="526">
          <cell r="B526">
            <v>171</v>
          </cell>
          <cell r="C526">
            <v>1841</v>
          </cell>
          <cell r="D526">
            <v>3</v>
          </cell>
          <cell r="E526">
            <v>148</v>
          </cell>
          <cell r="F526">
            <v>41</v>
          </cell>
          <cell r="G526">
            <v>1802</v>
          </cell>
          <cell r="H526">
            <v>2</v>
          </cell>
          <cell r="I526">
            <v>30</v>
          </cell>
          <cell r="J526">
            <v>217</v>
          </cell>
          <cell r="K526">
            <v>3821</v>
          </cell>
          <cell r="L526">
            <v>1091142</v>
          </cell>
        </row>
        <row r="527">
          <cell r="B527">
            <v>7052</v>
          </cell>
          <cell r="C527">
            <v>66207</v>
          </cell>
          <cell r="D527">
            <v>673</v>
          </cell>
          <cell r="E527">
            <v>6227</v>
          </cell>
          <cell r="F527">
            <v>5135</v>
          </cell>
          <cell r="G527">
            <v>40334</v>
          </cell>
          <cell r="H527">
            <v>531</v>
          </cell>
          <cell r="I527">
            <v>4000</v>
          </cell>
          <cell r="J527">
            <v>13391</v>
          </cell>
          <cell r="K527">
            <v>116768</v>
          </cell>
          <cell r="L527">
            <v>23608511</v>
          </cell>
        </row>
        <row r="528">
          <cell r="B528">
            <v>5824</v>
          </cell>
          <cell r="C528">
            <v>53697</v>
          </cell>
          <cell r="D528">
            <v>341</v>
          </cell>
          <cell r="E528">
            <v>3197</v>
          </cell>
          <cell r="F528">
            <v>1238</v>
          </cell>
          <cell r="G528">
            <v>10804</v>
          </cell>
          <cell r="H528">
            <v>1</v>
          </cell>
          <cell r="I528">
            <v>9</v>
          </cell>
          <cell r="J528">
            <v>7404</v>
          </cell>
          <cell r="K528">
            <v>67707</v>
          </cell>
          <cell r="L528">
            <v>13857768</v>
          </cell>
        </row>
        <row r="529">
          <cell r="B529">
            <v>44</v>
          </cell>
          <cell r="C529">
            <v>420</v>
          </cell>
          <cell r="D529">
            <v>0</v>
          </cell>
          <cell r="E529">
            <v>0</v>
          </cell>
          <cell r="F529">
            <v>31</v>
          </cell>
          <cell r="G529">
            <v>444</v>
          </cell>
          <cell r="H529">
            <v>0</v>
          </cell>
          <cell r="I529">
            <v>0</v>
          </cell>
          <cell r="J529">
            <v>75</v>
          </cell>
          <cell r="K529">
            <v>864</v>
          </cell>
          <cell r="L529">
            <v>180998</v>
          </cell>
        </row>
        <row r="530">
          <cell r="B530">
            <v>80</v>
          </cell>
          <cell r="C530">
            <v>704</v>
          </cell>
          <cell r="D530">
            <v>321</v>
          </cell>
          <cell r="E530">
            <v>2870</v>
          </cell>
          <cell r="F530">
            <v>266</v>
          </cell>
          <cell r="G530">
            <v>2379</v>
          </cell>
          <cell r="H530">
            <v>118</v>
          </cell>
          <cell r="I530">
            <v>913</v>
          </cell>
          <cell r="J530">
            <v>785</v>
          </cell>
          <cell r="K530">
            <v>6866</v>
          </cell>
          <cell r="L530">
            <v>1084538</v>
          </cell>
        </row>
        <row r="531">
          <cell r="B531">
            <v>300</v>
          </cell>
          <cell r="C531">
            <v>5451</v>
          </cell>
          <cell r="D531">
            <v>18</v>
          </cell>
          <cell r="E531">
            <v>269</v>
          </cell>
          <cell r="F531">
            <v>1</v>
          </cell>
          <cell r="G531">
            <v>10</v>
          </cell>
          <cell r="H531">
            <v>0</v>
          </cell>
          <cell r="I531">
            <v>0</v>
          </cell>
          <cell r="J531">
            <v>319</v>
          </cell>
          <cell r="K531">
            <v>5730</v>
          </cell>
          <cell r="L531">
            <v>652634</v>
          </cell>
        </row>
        <row r="532">
          <cell r="B532">
            <v>61</v>
          </cell>
          <cell r="C532">
            <v>916</v>
          </cell>
          <cell r="D532">
            <v>0</v>
          </cell>
          <cell r="E532">
            <v>0</v>
          </cell>
          <cell r="F532">
            <v>0</v>
          </cell>
          <cell r="G532">
            <v>0</v>
          </cell>
          <cell r="H532">
            <v>0</v>
          </cell>
          <cell r="I532">
            <v>0</v>
          </cell>
          <cell r="J532">
            <v>61</v>
          </cell>
          <cell r="K532">
            <v>916</v>
          </cell>
          <cell r="L532">
            <v>173697</v>
          </cell>
        </row>
        <row r="533">
          <cell r="B533">
            <v>0</v>
          </cell>
          <cell r="C533">
            <v>0</v>
          </cell>
          <cell r="D533">
            <v>0</v>
          </cell>
          <cell r="E533">
            <v>0</v>
          </cell>
          <cell r="F533">
            <v>0</v>
          </cell>
          <cell r="G533">
            <v>0</v>
          </cell>
          <cell r="H533">
            <v>0</v>
          </cell>
          <cell r="I533">
            <v>0</v>
          </cell>
          <cell r="J533">
            <v>0</v>
          </cell>
          <cell r="K533">
            <v>0</v>
          </cell>
          <cell r="L533">
            <v>0</v>
          </cell>
        </row>
        <row r="534">
          <cell r="B534">
            <v>4</v>
          </cell>
          <cell r="C534">
            <v>22</v>
          </cell>
          <cell r="D534">
            <v>0</v>
          </cell>
          <cell r="E534">
            <v>0</v>
          </cell>
          <cell r="F534">
            <v>0</v>
          </cell>
          <cell r="G534">
            <v>0</v>
          </cell>
          <cell r="H534">
            <v>0</v>
          </cell>
          <cell r="I534">
            <v>0</v>
          </cell>
          <cell r="J534">
            <v>4</v>
          </cell>
          <cell r="K534">
            <v>22</v>
          </cell>
          <cell r="L534">
            <v>13709</v>
          </cell>
        </row>
        <row r="535">
          <cell r="B535">
            <v>233</v>
          </cell>
          <cell r="C535">
            <v>4792</v>
          </cell>
          <cell r="D535">
            <v>33</v>
          </cell>
          <cell r="E535">
            <v>2470</v>
          </cell>
          <cell r="F535">
            <v>8</v>
          </cell>
          <cell r="G535">
            <v>140</v>
          </cell>
          <cell r="H535">
            <v>0</v>
          </cell>
          <cell r="I535">
            <v>0</v>
          </cell>
          <cell r="J535">
            <v>274</v>
          </cell>
          <cell r="K535">
            <v>7402</v>
          </cell>
          <cell r="L535">
            <v>728201</v>
          </cell>
        </row>
        <row r="536">
          <cell r="B536">
            <v>37564</v>
          </cell>
          <cell r="C536">
            <v>890138</v>
          </cell>
          <cell r="D536">
            <v>12221</v>
          </cell>
          <cell r="E536">
            <v>359788</v>
          </cell>
          <cell r="F536">
            <v>39893</v>
          </cell>
          <cell r="G536">
            <v>924995</v>
          </cell>
          <cell r="H536">
            <v>5322</v>
          </cell>
          <cell r="I536">
            <v>158254</v>
          </cell>
          <cell r="J536">
            <v>95000</v>
          </cell>
          <cell r="K536">
            <v>2333175</v>
          </cell>
          <cell r="L536">
            <v>412473091.80999994</v>
          </cell>
        </row>
        <row r="537">
          <cell r="B537">
            <v>26580</v>
          </cell>
          <cell r="C537">
            <v>507111</v>
          </cell>
          <cell r="D537">
            <v>6383</v>
          </cell>
          <cell r="E537">
            <v>139664</v>
          </cell>
          <cell r="F537">
            <v>32650</v>
          </cell>
          <cell r="G537">
            <v>662240</v>
          </cell>
          <cell r="H537">
            <v>2701</v>
          </cell>
          <cell r="I537">
            <v>63859</v>
          </cell>
          <cell r="J537">
            <v>68314</v>
          </cell>
          <cell r="K537">
            <v>1372874</v>
          </cell>
          <cell r="L537">
            <v>324142052</v>
          </cell>
        </row>
        <row r="538">
          <cell r="B538">
            <v>21474</v>
          </cell>
          <cell r="C538">
            <v>462684</v>
          </cell>
          <cell r="D538">
            <v>5960</v>
          </cell>
          <cell r="E538">
            <v>134267</v>
          </cell>
          <cell r="F538">
            <v>32038</v>
          </cell>
          <cell r="G538">
            <v>653107</v>
          </cell>
          <cell r="H538">
            <v>2683</v>
          </cell>
          <cell r="I538">
            <v>62446</v>
          </cell>
          <cell r="J538">
            <v>62155</v>
          </cell>
          <cell r="K538">
            <v>1312504</v>
          </cell>
          <cell r="L538">
            <v>311825924</v>
          </cell>
        </row>
        <row r="539">
          <cell r="B539">
            <v>18425</v>
          </cell>
          <cell r="C539">
            <v>401221</v>
          </cell>
          <cell r="D539">
            <v>3010</v>
          </cell>
          <cell r="E539">
            <v>61707</v>
          </cell>
          <cell r="F539">
            <v>21650</v>
          </cell>
          <cell r="G539">
            <v>436415</v>
          </cell>
          <cell r="H539">
            <v>2683</v>
          </cell>
          <cell r="I539">
            <v>62446</v>
          </cell>
          <cell r="J539">
            <v>45768</v>
          </cell>
          <cell r="K539">
            <v>961789</v>
          </cell>
          <cell r="L539">
            <v>231606674</v>
          </cell>
        </row>
        <row r="540">
          <cell r="B540">
            <v>3041</v>
          </cell>
          <cell r="C540">
            <v>61365</v>
          </cell>
          <cell r="D540">
            <v>2363</v>
          </cell>
          <cell r="E540">
            <v>47449</v>
          </cell>
          <cell r="F540">
            <v>10388</v>
          </cell>
          <cell r="G540">
            <v>216692</v>
          </cell>
          <cell r="H540">
            <v>0</v>
          </cell>
          <cell r="I540">
            <v>0</v>
          </cell>
          <cell r="J540">
            <v>15792</v>
          </cell>
          <cell r="K540">
            <v>325506</v>
          </cell>
          <cell r="L540">
            <v>77212463</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7</v>
          </cell>
          <cell r="G556">
            <v>15</v>
          </cell>
          <cell r="H556">
            <v>0</v>
          </cell>
          <cell r="I556">
            <v>0</v>
          </cell>
          <cell r="J556">
            <v>7</v>
          </cell>
          <cell r="K556">
            <v>15</v>
          </cell>
          <cell r="L556">
            <v>8884</v>
          </cell>
        </row>
        <row r="557">
          <cell r="B557">
            <v>0</v>
          </cell>
          <cell r="C557">
            <v>0</v>
          </cell>
          <cell r="D557">
            <v>0</v>
          </cell>
          <cell r="E557">
            <v>0</v>
          </cell>
          <cell r="F557">
            <v>0</v>
          </cell>
          <cell r="G557">
            <v>0</v>
          </cell>
          <cell r="H557">
            <v>0</v>
          </cell>
          <cell r="I557">
            <v>0</v>
          </cell>
          <cell r="J557">
            <v>0</v>
          </cell>
          <cell r="K557">
            <v>0</v>
          </cell>
          <cell r="L557">
            <v>0</v>
          </cell>
        </row>
        <row r="558">
          <cell r="B558">
            <v>5106</v>
          </cell>
          <cell r="C558">
            <v>44427</v>
          </cell>
          <cell r="D558">
            <v>423</v>
          </cell>
          <cell r="E558">
            <v>5397</v>
          </cell>
          <cell r="F558">
            <v>605</v>
          </cell>
          <cell r="G558">
            <v>9118</v>
          </cell>
          <cell r="H558">
            <v>18</v>
          </cell>
          <cell r="I558">
            <v>1413</v>
          </cell>
          <cell r="J558">
            <v>6152</v>
          </cell>
          <cell r="K558">
            <v>60355</v>
          </cell>
          <cell r="L558">
            <v>12307246</v>
          </cell>
        </row>
        <row r="559">
          <cell r="B559">
            <v>5</v>
          </cell>
          <cell r="C559">
            <v>54</v>
          </cell>
          <cell r="D559">
            <v>220</v>
          </cell>
          <cell r="E559">
            <v>2143</v>
          </cell>
          <cell r="F559">
            <v>0</v>
          </cell>
          <cell r="G559">
            <v>0</v>
          </cell>
          <cell r="H559">
            <v>18</v>
          </cell>
          <cell r="I559">
            <v>1413</v>
          </cell>
          <cell r="J559">
            <v>243</v>
          </cell>
          <cell r="K559">
            <v>3610</v>
          </cell>
          <cell r="L559">
            <v>390417</v>
          </cell>
        </row>
        <row r="560">
          <cell r="B560">
            <v>0</v>
          </cell>
          <cell r="C560">
            <v>0</v>
          </cell>
          <cell r="D560">
            <v>0</v>
          </cell>
          <cell r="E560">
            <v>0</v>
          </cell>
          <cell r="F560">
            <v>0</v>
          </cell>
          <cell r="G560">
            <v>0</v>
          </cell>
          <cell r="H560">
            <v>0</v>
          </cell>
          <cell r="I560">
            <v>0</v>
          </cell>
          <cell r="J560">
            <v>0</v>
          </cell>
          <cell r="K560">
            <v>0</v>
          </cell>
          <cell r="L560">
            <v>0</v>
          </cell>
        </row>
        <row r="561">
          <cell r="B561">
            <v>173</v>
          </cell>
          <cell r="C561">
            <v>2700</v>
          </cell>
          <cell r="D561">
            <v>2</v>
          </cell>
          <cell r="E561">
            <v>44</v>
          </cell>
          <cell r="F561">
            <v>18</v>
          </cell>
          <cell r="G561">
            <v>222</v>
          </cell>
          <cell r="H561">
            <v>0</v>
          </cell>
          <cell r="I561">
            <v>0</v>
          </cell>
          <cell r="J561">
            <v>193</v>
          </cell>
          <cell r="K561">
            <v>2966</v>
          </cell>
          <cell r="L561">
            <v>5113196</v>
          </cell>
        </row>
        <row r="562">
          <cell r="B562">
            <v>2</v>
          </cell>
          <cell r="C562">
            <v>27</v>
          </cell>
          <cell r="D562">
            <v>2</v>
          </cell>
          <cell r="E562">
            <v>15</v>
          </cell>
          <cell r="F562">
            <v>0</v>
          </cell>
          <cell r="G562">
            <v>0</v>
          </cell>
          <cell r="H562">
            <v>0</v>
          </cell>
          <cell r="I562">
            <v>0</v>
          </cell>
          <cell r="J562">
            <v>4</v>
          </cell>
          <cell r="K562">
            <v>42</v>
          </cell>
          <cell r="L562">
            <v>5515</v>
          </cell>
        </row>
        <row r="563">
          <cell r="B563">
            <v>9028</v>
          </cell>
          <cell r="C563">
            <v>353732</v>
          </cell>
          <cell r="D563">
            <v>5379</v>
          </cell>
          <cell r="E563">
            <v>213909</v>
          </cell>
          <cell r="F563">
            <v>7049</v>
          </cell>
          <cell r="G563">
            <v>259908</v>
          </cell>
          <cell r="H563">
            <v>2622</v>
          </cell>
          <cell r="I563">
            <v>94395</v>
          </cell>
          <cell r="J563">
            <v>24078</v>
          </cell>
          <cell r="K563">
            <v>921944</v>
          </cell>
          <cell r="L563">
            <v>78000581.810000002</v>
          </cell>
        </row>
        <row r="564">
          <cell r="B564">
            <v>8792</v>
          </cell>
          <cell r="C564">
            <v>325492</v>
          </cell>
          <cell r="D564">
            <v>5267</v>
          </cell>
          <cell r="E564">
            <v>194181</v>
          </cell>
          <cell r="F564">
            <v>7001</v>
          </cell>
          <cell r="G564">
            <v>253235</v>
          </cell>
          <cell r="H564">
            <v>2441</v>
          </cell>
          <cell r="I564">
            <v>77212</v>
          </cell>
          <cell r="J564">
            <v>23501</v>
          </cell>
          <cell r="K564">
            <v>850120</v>
          </cell>
          <cell r="L564">
            <v>73992931</v>
          </cell>
        </row>
        <row r="565">
          <cell r="B565">
            <v>94</v>
          </cell>
          <cell r="C565">
            <v>824</v>
          </cell>
          <cell r="D565">
            <v>21</v>
          </cell>
          <cell r="E565">
            <v>167</v>
          </cell>
          <cell r="F565">
            <v>1</v>
          </cell>
          <cell r="G565">
            <v>3</v>
          </cell>
          <cell r="H565">
            <v>0</v>
          </cell>
          <cell r="I565">
            <v>0</v>
          </cell>
          <cell r="J565">
            <v>116</v>
          </cell>
          <cell r="K565">
            <v>994</v>
          </cell>
          <cell r="L565">
            <v>277092</v>
          </cell>
        </row>
        <row r="566">
          <cell r="B566">
            <v>0</v>
          </cell>
          <cell r="C566">
            <v>0</v>
          </cell>
          <cell r="D566">
            <v>0</v>
          </cell>
          <cell r="E566">
            <v>0</v>
          </cell>
          <cell r="F566">
            <v>0</v>
          </cell>
          <cell r="G566">
            <v>0</v>
          </cell>
          <cell r="H566">
            <v>0</v>
          </cell>
          <cell r="I566">
            <v>0</v>
          </cell>
          <cell r="J566">
            <v>0</v>
          </cell>
          <cell r="K566">
            <v>0</v>
          </cell>
          <cell r="L566">
            <v>193893</v>
          </cell>
        </row>
        <row r="567">
          <cell r="B567">
            <v>1687</v>
          </cell>
          <cell r="C567">
            <v>25744</v>
          </cell>
          <cell r="D567">
            <v>434</v>
          </cell>
          <cell r="E567">
            <v>5989</v>
          </cell>
          <cell r="F567">
            <v>175</v>
          </cell>
          <cell r="G567">
            <v>2622</v>
          </cell>
          <cell r="H567">
            <v>0</v>
          </cell>
          <cell r="I567">
            <v>0</v>
          </cell>
          <cell r="J567">
            <v>2296</v>
          </cell>
          <cell r="K567">
            <v>34355</v>
          </cell>
          <cell r="L567">
            <v>4740763</v>
          </cell>
        </row>
        <row r="568">
          <cell r="B568">
            <v>1661</v>
          </cell>
          <cell r="C568">
            <v>24891</v>
          </cell>
          <cell r="D568">
            <v>107</v>
          </cell>
          <cell r="E568">
            <v>1380</v>
          </cell>
          <cell r="F568">
            <v>433</v>
          </cell>
          <cell r="G568">
            <v>7706</v>
          </cell>
          <cell r="H568">
            <v>0</v>
          </cell>
          <cell r="I568">
            <v>0</v>
          </cell>
          <cell r="J568">
            <v>2201</v>
          </cell>
          <cell r="K568">
            <v>33977</v>
          </cell>
          <cell r="L568">
            <v>4539759</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1</v>
          </cell>
          <cell r="C571">
            <v>20</v>
          </cell>
          <cell r="D571">
            <v>0</v>
          </cell>
          <cell r="E571">
            <v>0</v>
          </cell>
          <cell r="F571">
            <v>0</v>
          </cell>
          <cell r="G571">
            <v>0</v>
          </cell>
          <cell r="H571">
            <v>0</v>
          </cell>
          <cell r="I571">
            <v>0</v>
          </cell>
          <cell r="J571">
            <v>1</v>
          </cell>
          <cell r="K571">
            <v>20</v>
          </cell>
          <cell r="L571">
            <v>2465</v>
          </cell>
        </row>
        <row r="572">
          <cell r="B572">
            <v>1660</v>
          </cell>
          <cell r="C572">
            <v>24871</v>
          </cell>
          <cell r="D572">
            <v>106</v>
          </cell>
          <cell r="E572">
            <v>1369</v>
          </cell>
          <cell r="F572">
            <v>433</v>
          </cell>
          <cell r="G572">
            <v>7706</v>
          </cell>
          <cell r="H572">
            <v>0</v>
          </cell>
          <cell r="I572">
            <v>0</v>
          </cell>
          <cell r="J572">
            <v>2199</v>
          </cell>
          <cell r="K572">
            <v>33946</v>
          </cell>
          <cell r="L572">
            <v>4536576</v>
          </cell>
        </row>
        <row r="573">
          <cell r="B573">
            <v>0</v>
          </cell>
          <cell r="C573">
            <v>0</v>
          </cell>
          <cell r="D573">
            <v>0</v>
          </cell>
          <cell r="E573">
            <v>0</v>
          </cell>
          <cell r="F573">
            <v>0</v>
          </cell>
          <cell r="G573">
            <v>0</v>
          </cell>
          <cell r="H573">
            <v>0</v>
          </cell>
          <cell r="I573">
            <v>0</v>
          </cell>
          <cell r="J573">
            <v>0</v>
          </cell>
          <cell r="K573">
            <v>0</v>
          </cell>
          <cell r="L573">
            <v>0</v>
          </cell>
        </row>
        <row r="574">
          <cell r="B574">
            <v>0</v>
          </cell>
          <cell r="C574">
            <v>0</v>
          </cell>
          <cell r="D574">
            <v>1</v>
          </cell>
          <cell r="E574">
            <v>11</v>
          </cell>
          <cell r="F574">
            <v>0</v>
          </cell>
          <cell r="G574">
            <v>0</v>
          </cell>
          <cell r="H574">
            <v>0</v>
          </cell>
          <cell r="I574">
            <v>0</v>
          </cell>
          <cell r="J574">
            <v>1</v>
          </cell>
          <cell r="K574">
            <v>11</v>
          </cell>
          <cell r="L574">
            <v>718</v>
          </cell>
        </row>
        <row r="575">
          <cell r="B575">
            <v>0</v>
          </cell>
          <cell r="C575">
            <v>0</v>
          </cell>
          <cell r="D575">
            <v>0</v>
          </cell>
          <cell r="E575">
            <v>0</v>
          </cell>
          <cell r="F575">
            <v>0</v>
          </cell>
          <cell r="G575">
            <v>0</v>
          </cell>
          <cell r="H575">
            <v>0</v>
          </cell>
          <cell r="I575">
            <v>0</v>
          </cell>
          <cell r="J575">
            <v>0</v>
          </cell>
          <cell r="K575">
            <v>0</v>
          </cell>
          <cell r="L575">
            <v>0</v>
          </cell>
        </row>
        <row r="576">
          <cell r="B576">
            <v>1625</v>
          </cell>
          <cell r="C576">
            <v>18181</v>
          </cell>
          <cell r="D576">
            <v>182</v>
          </cell>
          <cell r="E576">
            <v>2134</v>
          </cell>
          <cell r="F576">
            <v>189</v>
          </cell>
          <cell r="G576">
            <v>1702</v>
          </cell>
          <cell r="H576">
            <v>0</v>
          </cell>
          <cell r="I576">
            <v>0</v>
          </cell>
          <cell r="J576">
            <v>1996</v>
          </cell>
          <cell r="K576">
            <v>22017</v>
          </cell>
          <cell r="L576">
            <v>4411907</v>
          </cell>
        </row>
        <row r="577">
          <cell r="B577">
            <v>0</v>
          </cell>
          <cell r="C577">
            <v>0</v>
          </cell>
          <cell r="D577">
            <v>0</v>
          </cell>
          <cell r="E577">
            <v>0</v>
          </cell>
          <cell r="F577">
            <v>0</v>
          </cell>
          <cell r="G577">
            <v>0</v>
          </cell>
          <cell r="H577">
            <v>0</v>
          </cell>
          <cell r="I577">
            <v>0</v>
          </cell>
          <cell r="J577">
            <v>0</v>
          </cell>
          <cell r="K577">
            <v>0</v>
          </cell>
          <cell r="L577">
            <v>0</v>
          </cell>
        </row>
        <row r="578">
          <cell r="B578">
            <v>43</v>
          </cell>
          <cell r="C578">
            <v>521</v>
          </cell>
          <cell r="D578">
            <v>0</v>
          </cell>
          <cell r="E578">
            <v>0</v>
          </cell>
          <cell r="F578">
            <v>0</v>
          </cell>
          <cell r="G578">
            <v>0</v>
          </cell>
          <cell r="H578">
            <v>0</v>
          </cell>
          <cell r="I578">
            <v>0</v>
          </cell>
          <cell r="J578">
            <v>43</v>
          </cell>
          <cell r="K578">
            <v>521</v>
          </cell>
          <cell r="L578">
            <v>98857</v>
          </cell>
        </row>
        <row r="579">
          <cell r="B579">
            <v>765</v>
          </cell>
          <cell r="C579">
            <v>6540</v>
          </cell>
          <cell r="D579">
            <v>93</v>
          </cell>
          <cell r="E579">
            <v>659</v>
          </cell>
          <cell r="F579">
            <v>102</v>
          </cell>
          <cell r="G579">
            <v>791</v>
          </cell>
          <cell r="H579">
            <v>0</v>
          </cell>
          <cell r="I579">
            <v>0</v>
          </cell>
          <cell r="J579">
            <v>960</v>
          </cell>
          <cell r="K579">
            <v>7990</v>
          </cell>
          <cell r="L579">
            <v>2028727</v>
          </cell>
        </row>
        <row r="580">
          <cell r="B580">
            <v>608</v>
          </cell>
          <cell r="C580">
            <v>5181</v>
          </cell>
          <cell r="D580">
            <v>89</v>
          </cell>
          <cell r="E580">
            <v>616</v>
          </cell>
          <cell r="F580">
            <v>10</v>
          </cell>
          <cell r="G580">
            <v>72</v>
          </cell>
          <cell r="H580">
            <v>0</v>
          </cell>
          <cell r="I580">
            <v>0</v>
          </cell>
          <cell r="J580">
            <v>707</v>
          </cell>
          <cell r="K580">
            <v>5869</v>
          </cell>
          <cell r="L580">
            <v>1600229</v>
          </cell>
        </row>
        <row r="581">
          <cell r="B581">
            <v>677</v>
          </cell>
          <cell r="C581">
            <v>9503</v>
          </cell>
          <cell r="D581">
            <v>71</v>
          </cell>
          <cell r="E581">
            <v>1028</v>
          </cell>
          <cell r="F581">
            <v>33</v>
          </cell>
          <cell r="G581">
            <v>436</v>
          </cell>
          <cell r="H581">
            <v>0</v>
          </cell>
          <cell r="I581">
            <v>0</v>
          </cell>
          <cell r="J581">
            <v>781</v>
          </cell>
          <cell r="K581">
            <v>10967</v>
          </cell>
          <cell r="L581">
            <v>1856213</v>
          </cell>
        </row>
        <row r="582">
          <cell r="B582">
            <v>7</v>
          </cell>
          <cell r="C582">
            <v>130</v>
          </cell>
          <cell r="D582">
            <v>0</v>
          </cell>
          <cell r="E582">
            <v>0</v>
          </cell>
          <cell r="F582">
            <v>0</v>
          </cell>
          <cell r="G582">
            <v>0</v>
          </cell>
          <cell r="H582">
            <v>0</v>
          </cell>
          <cell r="I582">
            <v>0</v>
          </cell>
          <cell r="J582">
            <v>7</v>
          </cell>
          <cell r="K582">
            <v>130</v>
          </cell>
          <cell r="L582">
            <v>17660</v>
          </cell>
        </row>
        <row r="584">
          <cell r="B584">
            <v>133</v>
          </cell>
          <cell r="C584">
            <v>1487</v>
          </cell>
          <cell r="D584">
            <v>18</v>
          </cell>
          <cell r="E584">
            <v>447</v>
          </cell>
          <cell r="F584">
            <v>54</v>
          </cell>
          <cell r="G584">
            <v>475</v>
          </cell>
          <cell r="H584">
            <v>0</v>
          </cell>
          <cell r="I584">
            <v>0</v>
          </cell>
          <cell r="J584">
            <v>205</v>
          </cell>
          <cell r="K584">
            <v>2409</v>
          </cell>
          <cell r="L584">
            <v>410452</v>
          </cell>
        </row>
        <row r="585">
          <cell r="B585">
            <v>30820</v>
          </cell>
          <cell r="C585">
            <v>1421336</v>
          </cell>
          <cell r="D585">
            <v>6530</v>
          </cell>
          <cell r="E585">
            <v>486235</v>
          </cell>
          <cell r="F585">
            <v>2252</v>
          </cell>
          <cell r="G585">
            <v>217175</v>
          </cell>
          <cell r="H585">
            <v>291</v>
          </cell>
          <cell r="I585">
            <v>17995</v>
          </cell>
          <cell r="J585">
            <v>39893</v>
          </cell>
          <cell r="K585">
            <v>2142741</v>
          </cell>
          <cell r="L585">
            <v>74431919</v>
          </cell>
        </row>
        <row r="586">
          <cell r="B586">
            <v>1640</v>
          </cell>
          <cell r="C586">
            <v>178751</v>
          </cell>
          <cell r="D586">
            <v>413</v>
          </cell>
          <cell r="E586">
            <v>44100</v>
          </cell>
          <cell r="F586">
            <v>771</v>
          </cell>
          <cell r="G586">
            <v>82233</v>
          </cell>
          <cell r="H586">
            <v>8</v>
          </cell>
          <cell r="I586">
            <v>888</v>
          </cell>
          <cell r="J586">
            <v>2832</v>
          </cell>
          <cell r="K586">
            <v>305972</v>
          </cell>
          <cell r="L586">
            <v>9044427</v>
          </cell>
        </row>
        <row r="587">
          <cell r="B587">
            <v>29180</v>
          </cell>
          <cell r="C587">
            <v>1242585</v>
          </cell>
          <cell r="D587">
            <v>6117</v>
          </cell>
          <cell r="E587">
            <v>442135</v>
          </cell>
          <cell r="F587">
            <v>1481</v>
          </cell>
          <cell r="G587">
            <v>134942</v>
          </cell>
          <cell r="H587">
            <v>283</v>
          </cell>
          <cell r="I587">
            <v>17107</v>
          </cell>
          <cell r="J587">
            <v>37061</v>
          </cell>
          <cell r="K587">
            <v>1836769</v>
          </cell>
          <cell r="L587">
            <v>65387493</v>
          </cell>
        </row>
        <row r="588">
          <cell r="B588">
            <v>7610</v>
          </cell>
          <cell r="C588">
            <v>601637</v>
          </cell>
          <cell r="D588">
            <v>3563</v>
          </cell>
          <cell r="E588">
            <v>334084</v>
          </cell>
          <cell r="F588">
            <v>1363</v>
          </cell>
          <cell r="G588">
            <v>125615</v>
          </cell>
          <cell r="H588">
            <v>114</v>
          </cell>
          <cell r="I588">
            <v>10327</v>
          </cell>
          <cell r="J588">
            <v>12650</v>
          </cell>
          <cell r="K588">
            <v>1071663</v>
          </cell>
          <cell r="L588">
            <v>44818272</v>
          </cell>
        </row>
        <row r="589">
          <cell r="B589">
            <v>7100</v>
          </cell>
          <cell r="C589">
            <v>590552</v>
          </cell>
          <cell r="D589">
            <v>3514</v>
          </cell>
          <cell r="E589">
            <v>331269</v>
          </cell>
          <cell r="F589">
            <v>1302</v>
          </cell>
          <cell r="G589">
            <v>121616</v>
          </cell>
          <cell r="H589">
            <v>114</v>
          </cell>
          <cell r="I589">
            <v>10327</v>
          </cell>
          <cell r="J589">
            <v>12030</v>
          </cell>
          <cell r="K589">
            <v>1053764</v>
          </cell>
          <cell r="L589">
            <v>43287292</v>
          </cell>
        </row>
        <row r="590">
          <cell r="B590">
            <v>2</v>
          </cell>
          <cell r="C590">
            <v>42</v>
          </cell>
          <cell r="D590">
            <v>0</v>
          </cell>
          <cell r="E590">
            <v>0</v>
          </cell>
          <cell r="F590">
            <v>0</v>
          </cell>
          <cell r="G590">
            <v>0</v>
          </cell>
          <cell r="H590">
            <v>0</v>
          </cell>
          <cell r="I590">
            <v>0</v>
          </cell>
          <cell r="J590">
            <v>2</v>
          </cell>
          <cell r="K590">
            <v>42</v>
          </cell>
          <cell r="L590">
            <v>4266</v>
          </cell>
        </row>
        <row r="591">
          <cell r="B591">
            <v>1085</v>
          </cell>
          <cell r="C591">
            <v>37985</v>
          </cell>
          <cell r="D591">
            <v>611</v>
          </cell>
          <cell r="E591">
            <v>43538</v>
          </cell>
          <cell r="F591">
            <v>61</v>
          </cell>
          <cell r="G591">
            <v>3498</v>
          </cell>
          <cell r="H591">
            <v>25</v>
          </cell>
          <cell r="I591">
            <v>1353</v>
          </cell>
          <cell r="J591">
            <v>1782</v>
          </cell>
          <cell r="K591">
            <v>86374</v>
          </cell>
          <cell r="L591">
            <v>5416837</v>
          </cell>
        </row>
        <row r="592">
          <cell r="B592">
            <v>19</v>
          </cell>
          <cell r="C592">
            <v>243</v>
          </cell>
          <cell r="D592">
            <v>0</v>
          </cell>
          <cell r="E592">
            <v>0</v>
          </cell>
          <cell r="F592">
            <v>11</v>
          </cell>
          <cell r="G592">
            <v>1052</v>
          </cell>
          <cell r="H592">
            <v>0</v>
          </cell>
          <cell r="I592">
            <v>0</v>
          </cell>
          <cell r="J592">
            <v>30</v>
          </cell>
          <cell r="K592">
            <v>1295</v>
          </cell>
          <cell r="L592">
            <v>114341</v>
          </cell>
        </row>
        <row r="593">
          <cell r="B593">
            <v>2612</v>
          </cell>
          <cell r="C593">
            <v>55859</v>
          </cell>
          <cell r="D593">
            <v>701</v>
          </cell>
          <cell r="E593">
            <v>31043</v>
          </cell>
          <cell r="F593">
            <v>183</v>
          </cell>
          <cell r="G593">
            <v>5497</v>
          </cell>
          <cell r="H593">
            <v>1</v>
          </cell>
          <cell r="I593">
            <v>140</v>
          </cell>
          <cell r="J593">
            <v>3497</v>
          </cell>
          <cell r="K593">
            <v>92539</v>
          </cell>
          <cell r="L593">
            <v>14973957</v>
          </cell>
        </row>
        <row r="594">
          <cell r="B594">
            <v>2612</v>
          </cell>
          <cell r="C594">
            <v>55859</v>
          </cell>
          <cell r="D594">
            <v>701</v>
          </cell>
          <cell r="E594">
            <v>31043</v>
          </cell>
          <cell r="F594">
            <v>183</v>
          </cell>
          <cell r="G594">
            <v>5497</v>
          </cell>
          <cell r="H594">
            <v>1</v>
          </cell>
          <cell r="I594">
            <v>140</v>
          </cell>
          <cell r="J594">
            <v>3497</v>
          </cell>
          <cell r="K594">
            <v>92539</v>
          </cell>
          <cell r="L594">
            <v>14973957</v>
          </cell>
        </row>
        <row r="595">
          <cell r="B595">
            <v>12</v>
          </cell>
          <cell r="C595">
            <v>180</v>
          </cell>
          <cell r="D595">
            <v>1</v>
          </cell>
          <cell r="E595">
            <v>19</v>
          </cell>
          <cell r="F595">
            <v>24</v>
          </cell>
          <cell r="G595">
            <v>117</v>
          </cell>
          <cell r="H595">
            <v>0</v>
          </cell>
          <cell r="I595">
            <v>0</v>
          </cell>
          <cell r="J595">
            <v>37</v>
          </cell>
          <cell r="K595">
            <v>316</v>
          </cell>
          <cell r="L595">
            <v>47860</v>
          </cell>
        </row>
        <row r="596">
          <cell r="B596">
            <v>1</v>
          </cell>
          <cell r="C596">
            <v>17</v>
          </cell>
          <cell r="D596">
            <v>4</v>
          </cell>
          <cell r="E596">
            <v>39</v>
          </cell>
          <cell r="F596">
            <v>17</v>
          </cell>
          <cell r="G596">
            <v>699</v>
          </cell>
          <cell r="H596">
            <v>1</v>
          </cell>
          <cell r="I596">
            <v>140</v>
          </cell>
          <cell r="J596">
            <v>23</v>
          </cell>
          <cell r="K596">
            <v>895</v>
          </cell>
          <cell r="L596">
            <v>58295</v>
          </cell>
        </row>
        <row r="597">
          <cell r="B597">
            <v>5</v>
          </cell>
          <cell r="C597">
            <v>87</v>
          </cell>
          <cell r="D597">
            <v>0</v>
          </cell>
          <cell r="E597">
            <v>0</v>
          </cell>
          <cell r="F597">
            <v>32</v>
          </cell>
          <cell r="G597">
            <v>639</v>
          </cell>
          <cell r="H597">
            <v>0</v>
          </cell>
          <cell r="I597">
            <v>0</v>
          </cell>
          <cell r="J597">
            <v>37</v>
          </cell>
          <cell r="K597">
            <v>726</v>
          </cell>
          <cell r="L597">
            <v>57462</v>
          </cell>
        </row>
        <row r="598">
          <cell r="B598">
            <v>0</v>
          </cell>
          <cell r="C598">
            <v>0</v>
          </cell>
          <cell r="D598">
            <v>0</v>
          </cell>
          <cell r="E598">
            <v>0</v>
          </cell>
          <cell r="F598">
            <v>0</v>
          </cell>
          <cell r="G598">
            <v>0</v>
          </cell>
          <cell r="H598">
            <v>0</v>
          </cell>
          <cell r="I598">
            <v>0</v>
          </cell>
          <cell r="J598">
            <v>0</v>
          </cell>
          <cell r="K598">
            <v>0</v>
          </cell>
          <cell r="L598">
            <v>0</v>
          </cell>
        </row>
        <row r="599">
          <cell r="B599">
            <v>184457</v>
          </cell>
          <cell r="C599">
            <v>914831</v>
          </cell>
          <cell r="D599">
            <v>10574</v>
          </cell>
          <cell r="E599">
            <v>55999</v>
          </cell>
          <cell r="F599">
            <v>28763</v>
          </cell>
          <cell r="G599">
            <v>146247</v>
          </cell>
          <cell r="H599">
            <v>7</v>
          </cell>
          <cell r="I599">
            <v>534</v>
          </cell>
          <cell r="J599">
            <v>223801</v>
          </cell>
          <cell r="K599">
            <v>1117611</v>
          </cell>
          <cell r="L599">
            <v>146803392.19</v>
          </cell>
        </row>
        <row r="600">
          <cell r="B600">
            <v>4</v>
          </cell>
          <cell r="C600">
            <v>70</v>
          </cell>
          <cell r="D600">
            <v>-1</v>
          </cell>
          <cell r="E600">
            <v>-31</v>
          </cell>
          <cell r="F600">
            <v>5</v>
          </cell>
          <cell r="G600">
            <v>111</v>
          </cell>
          <cell r="H600">
            <v>1</v>
          </cell>
          <cell r="I600">
            <v>98</v>
          </cell>
          <cell r="J600">
            <v>9</v>
          </cell>
          <cell r="K600">
            <v>248</v>
          </cell>
          <cell r="L600">
            <v>39718.19</v>
          </cell>
        </row>
        <row r="615">
          <cell r="B615">
            <v>183759</v>
          </cell>
          <cell r="C615">
            <v>905335</v>
          </cell>
          <cell r="D615">
            <v>10555</v>
          </cell>
          <cell r="E615">
            <v>55424</v>
          </cell>
          <cell r="F615">
            <v>28646</v>
          </cell>
          <cell r="G615">
            <v>142725</v>
          </cell>
          <cell r="H615">
            <v>1</v>
          </cell>
          <cell r="I615">
            <v>120</v>
          </cell>
          <cell r="J615">
            <v>222961</v>
          </cell>
          <cell r="K615">
            <v>1103604</v>
          </cell>
          <cell r="L615">
            <v>144852174</v>
          </cell>
        </row>
        <row r="616">
          <cell r="B616">
            <v>694</v>
          </cell>
          <cell r="C616">
            <v>9426</v>
          </cell>
          <cell r="D616">
            <v>20</v>
          </cell>
          <cell r="E616">
            <v>606</v>
          </cell>
          <cell r="F616">
            <v>112</v>
          </cell>
          <cell r="G616">
            <v>3411</v>
          </cell>
          <cell r="H616">
            <v>5</v>
          </cell>
          <cell r="I616">
            <v>316</v>
          </cell>
          <cell r="J616">
            <v>831</v>
          </cell>
          <cell r="K616">
            <v>13759</v>
          </cell>
          <cell r="L616">
            <v>1911500</v>
          </cell>
        </row>
        <row r="617">
          <cell r="B617">
            <v>265</v>
          </cell>
          <cell r="C617">
            <v>1248</v>
          </cell>
          <cell r="D617">
            <v>0</v>
          </cell>
          <cell r="E617">
            <v>0</v>
          </cell>
          <cell r="F617">
            <v>1</v>
          </cell>
          <cell r="G617">
            <v>6</v>
          </cell>
          <cell r="H617">
            <v>0</v>
          </cell>
          <cell r="I617">
            <v>0</v>
          </cell>
          <cell r="J617">
            <v>266</v>
          </cell>
          <cell r="K617">
            <v>1254</v>
          </cell>
          <cell r="L617">
            <v>613843</v>
          </cell>
        </row>
        <row r="618">
          <cell r="B618">
            <v>265</v>
          </cell>
          <cell r="C618">
            <v>1248</v>
          </cell>
          <cell r="D618">
            <v>0</v>
          </cell>
          <cell r="E618">
            <v>0</v>
          </cell>
          <cell r="F618">
            <v>1</v>
          </cell>
          <cell r="G618">
            <v>6</v>
          </cell>
          <cell r="H618">
            <v>0</v>
          </cell>
          <cell r="I618">
            <v>0</v>
          </cell>
          <cell r="J618">
            <v>266</v>
          </cell>
          <cell r="K618">
            <v>1254</v>
          </cell>
          <cell r="L618">
            <v>613843</v>
          </cell>
        </row>
        <row r="619">
          <cell r="B619">
            <v>41476</v>
          </cell>
          <cell r="C619">
            <v>637111</v>
          </cell>
          <cell r="D619">
            <v>3919</v>
          </cell>
          <cell r="E619">
            <v>59507</v>
          </cell>
          <cell r="F619">
            <v>3794</v>
          </cell>
          <cell r="G619">
            <v>60265</v>
          </cell>
          <cell r="H619">
            <v>0</v>
          </cell>
          <cell r="I619">
            <v>0</v>
          </cell>
          <cell r="J619">
            <v>49189</v>
          </cell>
          <cell r="K619">
            <v>756883</v>
          </cell>
          <cell r="L619">
            <v>114181529</v>
          </cell>
        </row>
        <row r="620">
          <cell r="B620">
            <v>41476</v>
          </cell>
          <cell r="C620">
            <v>637111</v>
          </cell>
          <cell r="D620">
            <v>3919</v>
          </cell>
          <cell r="E620">
            <v>59507</v>
          </cell>
          <cell r="F620">
            <v>3794</v>
          </cell>
          <cell r="G620">
            <v>60265</v>
          </cell>
          <cell r="H620">
            <v>0</v>
          </cell>
          <cell r="I620">
            <v>0</v>
          </cell>
          <cell r="J620">
            <v>49189</v>
          </cell>
          <cell r="K620">
            <v>756883</v>
          </cell>
          <cell r="L620">
            <v>114181529</v>
          </cell>
        </row>
        <row r="621">
          <cell r="B621">
            <v>1</v>
          </cell>
          <cell r="C621">
            <v>20</v>
          </cell>
          <cell r="D621">
            <v>0</v>
          </cell>
          <cell r="E621">
            <v>0</v>
          </cell>
          <cell r="F621">
            <v>0</v>
          </cell>
          <cell r="G621">
            <v>0</v>
          </cell>
          <cell r="H621">
            <v>0</v>
          </cell>
          <cell r="I621">
            <v>0</v>
          </cell>
          <cell r="J621">
            <v>1</v>
          </cell>
          <cell r="K621">
            <v>20</v>
          </cell>
          <cell r="L621">
            <v>1942</v>
          </cell>
        </row>
        <row r="622">
          <cell r="B622">
            <v>1</v>
          </cell>
          <cell r="C622">
            <v>20</v>
          </cell>
          <cell r="D622">
            <v>0</v>
          </cell>
          <cell r="E622">
            <v>0</v>
          </cell>
          <cell r="F622">
            <v>0</v>
          </cell>
          <cell r="G622">
            <v>0</v>
          </cell>
          <cell r="H622">
            <v>0</v>
          </cell>
          <cell r="I622">
            <v>0</v>
          </cell>
          <cell r="J622">
            <v>1</v>
          </cell>
          <cell r="K622">
            <v>20</v>
          </cell>
          <cell r="L622">
            <v>1942</v>
          </cell>
        </row>
        <row r="623">
          <cell r="B623">
            <v>555711</v>
          </cell>
          <cell r="C623">
            <v>8030240</v>
          </cell>
          <cell r="D623">
            <v>67451</v>
          </cell>
          <cell r="E623">
            <v>852356</v>
          </cell>
          <cell r="F623">
            <v>31197</v>
          </cell>
          <cell r="G623">
            <v>463745</v>
          </cell>
          <cell r="H623">
            <v>3</v>
          </cell>
          <cell r="I623">
            <v>210</v>
          </cell>
          <cell r="J623">
            <v>654362</v>
          </cell>
          <cell r="K623">
            <v>9346551</v>
          </cell>
          <cell r="L623">
            <v>1301512930</v>
          </cell>
        </row>
        <row r="624">
          <cell r="B624">
            <v>552699</v>
          </cell>
          <cell r="C624">
            <v>8007238</v>
          </cell>
          <cell r="D624">
            <v>66919</v>
          </cell>
          <cell r="E624">
            <v>848150</v>
          </cell>
          <cell r="F624">
            <v>31063</v>
          </cell>
          <cell r="G624">
            <v>462845</v>
          </cell>
          <cell r="H624">
            <v>3</v>
          </cell>
          <cell r="I624">
            <v>210</v>
          </cell>
          <cell r="J624">
            <v>650684</v>
          </cell>
          <cell r="K624">
            <v>9318443</v>
          </cell>
          <cell r="L624">
            <v>1293751121</v>
          </cell>
        </row>
        <row r="625">
          <cell r="B625">
            <v>3011</v>
          </cell>
          <cell r="C625">
            <v>23002</v>
          </cell>
          <cell r="D625">
            <v>532</v>
          </cell>
          <cell r="E625">
            <v>4206</v>
          </cell>
          <cell r="F625">
            <v>134</v>
          </cell>
          <cell r="G625">
            <v>900</v>
          </cell>
          <cell r="H625">
            <v>0</v>
          </cell>
          <cell r="I625">
            <v>0</v>
          </cell>
          <cell r="J625">
            <v>3677</v>
          </cell>
          <cell r="K625">
            <v>28108</v>
          </cell>
          <cell r="L625">
            <v>7757747</v>
          </cell>
        </row>
        <row r="626">
          <cell r="B626">
            <v>119</v>
          </cell>
          <cell r="C626">
            <v>9260</v>
          </cell>
          <cell r="D626">
            <v>425</v>
          </cell>
          <cell r="E626">
            <v>41820</v>
          </cell>
          <cell r="F626">
            <v>329</v>
          </cell>
          <cell r="G626">
            <v>27441</v>
          </cell>
          <cell r="H626">
            <v>92</v>
          </cell>
          <cell r="I626">
            <v>8474</v>
          </cell>
          <cell r="J626">
            <v>965</v>
          </cell>
          <cell r="K626">
            <v>86995</v>
          </cell>
          <cell r="L626">
            <v>4355167</v>
          </cell>
        </row>
        <row r="631">
          <cell r="B631">
            <v>29847</v>
          </cell>
          <cell r="C631">
            <v>389475</v>
          </cell>
          <cell r="D631">
            <v>3059</v>
          </cell>
          <cell r="E631">
            <v>42238</v>
          </cell>
          <cell r="F631">
            <v>0</v>
          </cell>
          <cell r="G631">
            <v>0</v>
          </cell>
          <cell r="H631">
            <v>0</v>
          </cell>
          <cell r="I631">
            <v>0</v>
          </cell>
          <cell r="J631">
            <v>32906</v>
          </cell>
          <cell r="K631">
            <v>431713</v>
          </cell>
          <cell r="L631">
            <v>85702481</v>
          </cell>
        </row>
        <row r="632">
          <cell r="B632">
            <v>29847</v>
          </cell>
          <cell r="C632">
            <v>389475</v>
          </cell>
          <cell r="D632">
            <v>3059</v>
          </cell>
          <cell r="E632">
            <v>42238</v>
          </cell>
          <cell r="F632">
            <v>0</v>
          </cell>
          <cell r="G632">
            <v>0</v>
          </cell>
          <cell r="H632">
            <v>0</v>
          </cell>
          <cell r="I632">
            <v>0</v>
          </cell>
          <cell r="J632">
            <v>32906</v>
          </cell>
          <cell r="K632">
            <v>431713</v>
          </cell>
          <cell r="L632">
            <v>85702481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opLeftCell="A25" zoomScale="130" zoomScaleNormal="130" workbookViewId="0">
      <selection activeCell="G45" sqref="G45"/>
    </sheetView>
  </sheetViews>
  <sheetFormatPr defaultRowHeight="13" x14ac:dyDescent="0.3"/>
  <cols>
    <col min="1" max="1" width="24.296875" customWidth="1"/>
    <col min="2" max="10" width="9" bestFit="1" customWidth="1"/>
    <col min="11" max="11" width="9.19921875" bestFit="1" customWidth="1"/>
    <col min="12" max="12" width="16.5" customWidth="1"/>
    <col min="13" max="13" width="5" bestFit="1" customWidth="1"/>
    <col min="14" max="14" width="10.69921875" customWidth="1"/>
  </cols>
  <sheetData>
    <row r="1" spans="1:14" ht="9.75" customHeight="1" x14ac:dyDescent="0.3">
      <c r="A1" s="41" t="s">
        <v>479</v>
      </c>
      <c r="B1" s="41"/>
      <c r="C1" s="41"/>
      <c r="D1" s="41"/>
      <c r="E1" s="41"/>
      <c r="F1" s="41"/>
      <c r="G1" s="43"/>
      <c r="H1" s="43"/>
      <c r="I1" s="43"/>
      <c r="J1" s="3" t="s">
        <v>481</v>
      </c>
      <c r="K1" s="3"/>
      <c r="L1" s="3" t="s">
        <v>507</v>
      </c>
    </row>
    <row r="2" spans="1:14" ht="9" customHeight="1" x14ac:dyDescent="0.3">
      <c r="A2" s="41" t="s">
        <v>480</v>
      </c>
      <c r="B2" s="41"/>
      <c r="C2" s="41"/>
      <c r="D2" s="41"/>
      <c r="E2" s="41"/>
      <c r="F2" s="41"/>
      <c r="G2" s="43"/>
      <c r="H2" s="43"/>
      <c r="I2" s="43"/>
      <c r="J2" s="3"/>
      <c r="K2" s="44" t="s">
        <v>513</v>
      </c>
      <c r="L2" s="44"/>
    </row>
    <row r="3" spans="1:14" ht="9.75" customHeight="1" x14ac:dyDescent="0.3">
      <c r="A3" s="3"/>
      <c r="B3" s="3"/>
      <c r="C3" s="3"/>
      <c r="D3" s="3"/>
      <c r="E3" s="3"/>
      <c r="F3" s="3"/>
      <c r="G3" s="3"/>
      <c r="H3" s="3"/>
      <c r="I3" s="3"/>
      <c r="J3" s="44" t="s">
        <v>514</v>
      </c>
      <c r="K3" s="44"/>
      <c r="L3" s="44"/>
    </row>
    <row r="4" spans="1:14" ht="8.25" customHeight="1" x14ac:dyDescent="0.3">
      <c r="A4" s="3"/>
      <c r="B4" s="3"/>
      <c r="C4" s="3"/>
      <c r="D4" s="3"/>
      <c r="E4" s="3"/>
      <c r="F4" s="3"/>
      <c r="G4" s="3"/>
      <c r="H4" s="3"/>
      <c r="I4" s="3"/>
      <c r="J4" s="3" t="s">
        <v>482</v>
      </c>
      <c r="K4" s="3"/>
      <c r="L4" s="3"/>
    </row>
    <row r="5" spans="1:14" ht="7.5" customHeight="1" x14ac:dyDescent="0.3">
      <c r="A5" s="3"/>
      <c r="B5" s="3"/>
      <c r="C5" s="3"/>
      <c r="D5" s="3"/>
      <c r="E5" s="3"/>
      <c r="F5" s="3"/>
      <c r="G5" s="3"/>
      <c r="H5" s="3"/>
      <c r="I5" s="3"/>
      <c r="J5" s="44" t="s">
        <v>509</v>
      </c>
      <c r="K5" s="44"/>
      <c r="L5" s="44"/>
    </row>
    <row r="6" spans="1:14" ht="10.5" customHeight="1" x14ac:dyDescent="0.3">
      <c r="A6" s="44" t="s">
        <v>483</v>
      </c>
      <c r="B6" s="44"/>
      <c r="C6" s="44"/>
      <c r="D6" s="44"/>
      <c r="E6" s="44" t="s">
        <v>484</v>
      </c>
      <c r="F6" s="44"/>
      <c r="G6" s="44"/>
      <c r="H6" s="44"/>
      <c r="I6" s="44"/>
      <c r="J6" s="44"/>
      <c r="K6" s="44"/>
      <c r="L6" s="44"/>
    </row>
    <row r="7" spans="1:14" ht="21.75" customHeight="1" x14ac:dyDescent="0.3">
      <c r="A7" s="3"/>
      <c r="B7" s="41" t="s">
        <v>471</v>
      </c>
      <c r="C7" s="41"/>
      <c r="D7" s="41"/>
      <c r="E7" s="41"/>
      <c r="F7" s="41" t="s">
        <v>476</v>
      </c>
      <c r="G7" s="41"/>
      <c r="H7" s="41"/>
      <c r="I7" s="41"/>
      <c r="J7" s="39"/>
      <c r="K7" s="39"/>
      <c r="L7" s="3"/>
    </row>
    <row r="8" spans="1:14" ht="18"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4" t="s">
        <v>0</v>
      </c>
      <c r="B10" s="23">
        <f>+'[1]Q4 Calced'!B15</f>
        <v>165528</v>
      </c>
      <c r="C10" s="23">
        <f>+'[1]Q4 Calced'!C15</f>
        <v>15357527</v>
      </c>
      <c r="D10" s="23">
        <f>+'[1]Q4 Calced'!D15</f>
        <v>23522</v>
      </c>
      <c r="E10" s="23">
        <f>+'[1]Q4 Calced'!E15</f>
        <v>2452749</v>
      </c>
      <c r="F10" s="23">
        <f>+'[1]Q4 Calced'!F15</f>
        <v>9406</v>
      </c>
      <c r="G10" s="23">
        <f>+'[1]Q4 Calced'!G15</f>
        <v>996794</v>
      </c>
      <c r="H10" s="23">
        <f>+'[1]Q4 Calced'!H15</f>
        <v>1192</v>
      </c>
      <c r="I10" s="23">
        <f>+'[1]Q4 Calced'!I15</f>
        <v>128959</v>
      </c>
      <c r="J10" s="23">
        <f>+'[1]Q4 Calced'!J15</f>
        <v>199648</v>
      </c>
      <c r="K10" s="23">
        <f>+'[1]Q4 Calced'!K15</f>
        <v>18936029</v>
      </c>
      <c r="L10" s="23">
        <f>+'[1]Q4 Calced'!L15</f>
        <v>1045494887.1100004</v>
      </c>
      <c r="M10" s="21">
        <f>J10-(B10+D10+F10+H10)</f>
        <v>0</v>
      </c>
      <c r="N10" s="21">
        <f>K10-(C10+E10+G10+I10)</f>
        <v>0</v>
      </c>
    </row>
    <row r="11" spans="1:14" ht="9.65" customHeight="1" x14ac:dyDescent="0.3">
      <c r="A11" s="4" t="s">
        <v>1</v>
      </c>
      <c r="B11" s="23">
        <f>+'[1]Q4 Calced'!B16</f>
        <v>161330</v>
      </c>
      <c r="C11" s="23">
        <f>+'[1]Q4 Calced'!C16</f>
        <v>15127682</v>
      </c>
      <c r="D11" s="23">
        <f>+'[1]Q4 Calced'!D16</f>
        <v>22321</v>
      </c>
      <c r="E11" s="23">
        <f>+'[1]Q4 Calced'!E16</f>
        <v>2361532</v>
      </c>
      <c r="F11" s="23">
        <f>+'[1]Q4 Calced'!F16</f>
        <v>9308</v>
      </c>
      <c r="G11" s="23">
        <f>+'[1]Q4 Calced'!G16</f>
        <v>988734</v>
      </c>
      <c r="H11" s="23">
        <f>+'[1]Q4 Calced'!H16</f>
        <v>1193</v>
      </c>
      <c r="I11" s="23">
        <f>+'[1]Q4 Calced'!I16</f>
        <v>128949</v>
      </c>
      <c r="J11" s="23">
        <f>+'[1]Q4 Calced'!J16</f>
        <v>194152</v>
      </c>
      <c r="K11" s="23">
        <f>+'[1]Q4 Calced'!K16</f>
        <v>18606897</v>
      </c>
      <c r="L11" s="23">
        <f>+'[1]Q4 Calced'!L16</f>
        <v>1016229967.9700003</v>
      </c>
      <c r="M11" s="21">
        <f t="shared" ref="M11:N51" si="0">J11-(B11+D11+F11+H11)</f>
        <v>0</v>
      </c>
      <c r="N11" s="21">
        <f>K11-(C11+E11+G11+I11)</f>
        <v>0</v>
      </c>
    </row>
    <row r="12" spans="1:14" ht="9.65" customHeight="1" x14ac:dyDescent="0.3">
      <c r="A12" s="4" t="s">
        <v>2</v>
      </c>
      <c r="B12" s="23">
        <f>+'[1]Q4 Calced'!B17</f>
        <v>876</v>
      </c>
      <c r="C12" s="23">
        <f>+'[1]Q4 Calced'!C17</f>
        <v>19210</v>
      </c>
      <c r="D12" s="23">
        <f>+'[1]Q4 Calced'!D17</f>
        <v>0</v>
      </c>
      <c r="E12" s="23">
        <f>+'[1]Q4 Calced'!E17</f>
        <v>0</v>
      </c>
      <c r="F12" s="23">
        <f>+'[1]Q4 Calced'!F17</f>
        <v>0</v>
      </c>
      <c r="G12" s="23">
        <f>+'[1]Q4 Calced'!G17</f>
        <v>0</v>
      </c>
      <c r="H12" s="23">
        <f>+'[1]Q4 Calced'!H17</f>
        <v>0</v>
      </c>
      <c r="I12" s="23">
        <f>+'[1]Q4 Calced'!I17</f>
        <v>0</v>
      </c>
      <c r="J12" s="23">
        <f>+'[1]Q4 Calced'!J17</f>
        <v>876</v>
      </c>
      <c r="K12" s="23">
        <f>+'[1]Q4 Calced'!K17</f>
        <v>19210</v>
      </c>
      <c r="L12" s="23">
        <f>+'[1]Q4 Calced'!L17</f>
        <v>1435479</v>
      </c>
      <c r="M12" s="21">
        <f t="shared" si="0"/>
        <v>0</v>
      </c>
      <c r="N12" s="21">
        <f t="shared" si="0"/>
        <v>0</v>
      </c>
    </row>
    <row r="13" spans="1:14" ht="9.65" customHeight="1" x14ac:dyDescent="0.3">
      <c r="A13" s="4" t="s">
        <v>3</v>
      </c>
      <c r="B13" s="23">
        <f>+'[1]Q4 Calced'!B18</f>
        <v>0</v>
      </c>
      <c r="C13" s="23">
        <f>+'[1]Q4 Calced'!C18</f>
        <v>0</v>
      </c>
      <c r="D13" s="23">
        <f>+'[1]Q4 Calced'!D18</f>
        <v>0</v>
      </c>
      <c r="E13" s="23">
        <f>+'[1]Q4 Calced'!E18</f>
        <v>0</v>
      </c>
      <c r="F13" s="23">
        <f>+'[1]Q4 Calced'!F18</f>
        <v>0</v>
      </c>
      <c r="G13" s="23">
        <f>+'[1]Q4 Calced'!G18</f>
        <v>0</v>
      </c>
      <c r="H13" s="23">
        <f>+'[1]Q4 Calced'!H18</f>
        <v>0</v>
      </c>
      <c r="I13" s="23">
        <f>+'[1]Q4 Calced'!I18</f>
        <v>0</v>
      </c>
      <c r="J13" s="23">
        <f>+'[1]Q4 Calced'!J18</f>
        <v>0</v>
      </c>
      <c r="K13" s="23">
        <f>+'[1]Q4 Calced'!K18</f>
        <v>0</v>
      </c>
      <c r="L13" s="23">
        <f>+'[1]Q4 Calced'!L18</f>
        <v>0</v>
      </c>
      <c r="M13" s="21">
        <f t="shared" si="0"/>
        <v>0</v>
      </c>
      <c r="N13" s="21">
        <f t="shared" si="0"/>
        <v>0</v>
      </c>
    </row>
    <row r="14" spans="1:14" ht="9.65" customHeight="1" x14ac:dyDescent="0.3">
      <c r="A14" s="4" t="s">
        <v>4</v>
      </c>
      <c r="B14" s="23">
        <f>+'[1]Q4 Calced'!B19</f>
        <v>1492</v>
      </c>
      <c r="C14" s="23">
        <f>+'[1]Q4 Calced'!C19</f>
        <v>143073</v>
      </c>
      <c r="D14" s="23">
        <f>+'[1]Q4 Calced'!D19</f>
        <v>137</v>
      </c>
      <c r="E14" s="23">
        <f>+'[1]Q4 Calced'!E19</f>
        <v>13523</v>
      </c>
      <c r="F14" s="23">
        <f>+'[1]Q4 Calced'!F19</f>
        <v>672</v>
      </c>
      <c r="G14" s="23">
        <f>+'[1]Q4 Calced'!G19</f>
        <v>70021</v>
      </c>
      <c r="H14" s="23">
        <f>+'[1]Q4 Calced'!H19</f>
        <v>4</v>
      </c>
      <c r="I14" s="23">
        <f>+'[1]Q4 Calced'!I19</f>
        <v>391</v>
      </c>
      <c r="J14" s="23">
        <f>+'[1]Q4 Calced'!J19</f>
        <v>2305</v>
      </c>
      <c r="K14" s="23">
        <f>+'[1]Q4 Calced'!K19</f>
        <v>227008</v>
      </c>
      <c r="L14" s="23">
        <f>+'[1]Q4 Calced'!L19</f>
        <v>8323696</v>
      </c>
      <c r="M14" s="21">
        <f t="shared" si="0"/>
        <v>0</v>
      </c>
      <c r="N14" s="21">
        <f t="shared" si="0"/>
        <v>0</v>
      </c>
    </row>
    <row r="15" spans="1:14" ht="9.65" customHeight="1" x14ac:dyDescent="0.3">
      <c r="A15" s="4" t="s">
        <v>5</v>
      </c>
      <c r="B15" s="23">
        <f>+'[1]Q4 Calced'!B20</f>
        <v>44824</v>
      </c>
      <c r="C15" s="23">
        <f>+'[1]Q4 Calced'!C20</f>
        <v>4795179</v>
      </c>
      <c r="D15" s="23">
        <f>+'[1]Q4 Calced'!D20</f>
        <v>11687</v>
      </c>
      <c r="E15" s="23">
        <f>+'[1]Q4 Calced'!E20</f>
        <v>1224229</v>
      </c>
      <c r="F15" s="23">
        <f>+'[1]Q4 Calced'!F20</f>
        <v>6215</v>
      </c>
      <c r="G15" s="23">
        <f>+'[1]Q4 Calced'!G20</f>
        <v>655627</v>
      </c>
      <c r="H15" s="23">
        <f>+'[1]Q4 Calced'!H20</f>
        <v>1148</v>
      </c>
      <c r="I15" s="23">
        <f>+'[1]Q4 Calced'!I20</f>
        <v>122422</v>
      </c>
      <c r="J15" s="23">
        <f>+'[1]Q4 Calced'!J20</f>
        <v>63874</v>
      </c>
      <c r="K15" s="23">
        <f>+'[1]Q4 Calced'!K20</f>
        <v>6797457</v>
      </c>
      <c r="L15" s="23">
        <f>+'[1]Q4 Calced'!L20</f>
        <v>316033120</v>
      </c>
      <c r="M15" s="21">
        <f t="shared" si="0"/>
        <v>0</v>
      </c>
      <c r="N15" s="21">
        <f t="shared" si="0"/>
        <v>0</v>
      </c>
    </row>
    <row r="16" spans="1:14" ht="9.65" customHeight="1" x14ac:dyDescent="0.3">
      <c r="A16" s="4" t="s">
        <v>6</v>
      </c>
      <c r="B16" s="23">
        <f>+'[1]Q4 Calced'!B21</f>
        <v>547</v>
      </c>
      <c r="C16" s="23">
        <f>+'[1]Q4 Calced'!C21</f>
        <v>49556</v>
      </c>
      <c r="D16" s="23">
        <f>+'[1]Q4 Calced'!D21</f>
        <v>64</v>
      </c>
      <c r="E16" s="23">
        <f>+'[1]Q4 Calced'!E21</f>
        <v>6243</v>
      </c>
      <c r="F16" s="23">
        <f>+'[1]Q4 Calced'!F21</f>
        <v>63</v>
      </c>
      <c r="G16" s="23">
        <f>+'[1]Q4 Calced'!G21</f>
        <v>11177</v>
      </c>
      <c r="H16" s="23">
        <f>+'[1]Q4 Calced'!H21</f>
        <v>1</v>
      </c>
      <c r="I16" s="23">
        <f>+'[1]Q4 Calced'!I21</f>
        <v>96</v>
      </c>
      <c r="J16" s="23">
        <f>+'[1]Q4 Calced'!J21</f>
        <v>675</v>
      </c>
      <c r="K16" s="23">
        <f>+'[1]Q4 Calced'!K21</f>
        <v>67072</v>
      </c>
      <c r="L16" s="23">
        <f>+'[1]Q4 Calced'!L21</f>
        <v>3915713</v>
      </c>
      <c r="M16" s="21">
        <f t="shared" si="0"/>
        <v>0</v>
      </c>
      <c r="N16" s="21">
        <f t="shared" si="0"/>
        <v>0</v>
      </c>
    </row>
    <row r="17" spans="1:14" ht="9.65" customHeight="1" x14ac:dyDescent="0.3">
      <c r="A17" s="4" t="s">
        <v>7</v>
      </c>
      <c r="B17" s="23">
        <f>+'[1]Q4 Calced'!B22</f>
        <v>107</v>
      </c>
      <c r="C17" s="23">
        <f>+'[1]Q4 Calced'!C22</f>
        <v>3305</v>
      </c>
      <c r="D17" s="23">
        <f>+'[1]Q4 Calced'!D22</f>
        <v>0</v>
      </c>
      <c r="E17" s="23">
        <f>+'[1]Q4 Calced'!E22</f>
        <v>0</v>
      </c>
      <c r="F17" s="23">
        <f>+'[1]Q4 Calced'!F22</f>
        <v>0</v>
      </c>
      <c r="G17" s="23">
        <f>+'[1]Q4 Calced'!G22</f>
        <v>0</v>
      </c>
      <c r="H17" s="23">
        <f>+'[1]Q4 Calced'!H22</f>
        <v>0</v>
      </c>
      <c r="I17" s="23">
        <f>+'[1]Q4 Calced'!I22</f>
        <v>0</v>
      </c>
      <c r="J17" s="23">
        <f>+'[1]Q4 Calced'!J22</f>
        <v>107</v>
      </c>
      <c r="K17" s="23">
        <f>+'[1]Q4 Calced'!K22</f>
        <v>3305</v>
      </c>
      <c r="L17" s="23">
        <f>+'[1]Q4 Calced'!L22</f>
        <v>346682</v>
      </c>
      <c r="M17" s="21">
        <f t="shared" si="0"/>
        <v>0</v>
      </c>
      <c r="N17" s="21">
        <f t="shared" si="0"/>
        <v>0</v>
      </c>
    </row>
    <row r="18" spans="1:14" ht="9.65" customHeight="1" x14ac:dyDescent="0.3">
      <c r="A18" s="4" t="s">
        <v>8</v>
      </c>
      <c r="B18" s="23">
        <f>+'[1]Q4 Calced'!B23</f>
        <v>36</v>
      </c>
      <c r="C18" s="23">
        <f>+'[1]Q4 Calced'!C23</f>
        <v>3722</v>
      </c>
      <c r="D18" s="23">
        <f>+'[1]Q4 Calced'!D23</f>
        <v>74</v>
      </c>
      <c r="E18" s="23">
        <f>+'[1]Q4 Calced'!E23</f>
        <v>7832</v>
      </c>
      <c r="F18" s="23">
        <f>+'[1]Q4 Calced'!F23</f>
        <v>2</v>
      </c>
      <c r="G18" s="23">
        <f>+'[1]Q4 Calced'!G23</f>
        <v>199</v>
      </c>
      <c r="H18" s="23">
        <f>+'[1]Q4 Calced'!H23</f>
        <v>0</v>
      </c>
      <c r="I18" s="23">
        <f>+'[1]Q4 Calced'!I23</f>
        <v>0</v>
      </c>
      <c r="J18" s="23">
        <f>+'[1]Q4 Calced'!J23</f>
        <v>112</v>
      </c>
      <c r="K18" s="23">
        <f>+'[1]Q4 Calced'!K23</f>
        <v>11753</v>
      </c>
      <c r="L18" s="23">
        <f>+'[1]Q4 Calced'!L23</f>
        <v>538838</v>
      </c>
      <c r="M18" s="21">
        <f t="shared" si="0"/>
        <v>0</v>
      </c>
      <c r="N18" s="21">
        <f t="shared" si="0"/>
        <v>0</v>
      </c>
    </row>
    <row r="19" spans="1:14" ht="9.65" customHeight="1" x14ac:dyDescent="0.3">
      <c r="A19" s="4" t="s">
        <v>9</v>
      </c>
      <c r="B19" s="23">
        <f>+'[1]Q4 Calced'!B24</f>
        <v>816</v>
      </c>
      <c r="C19" s="23">
        <f>+'[1]Q4 Calced'!C24</f>
        <v>89662</v>
      </c>
      <c r="D19" s="23">
        <f>+'[1]Q4 Calced'!D24</f>
        <v>7</v>
      </c>
      <c r="E19" s="23">
        <f>+'[1]Q4 Calced'!E24</f>
        <v>9138</v>
      </c>
      <c r="F19" s="23">
        <f>+'[1]Q4 Calced'!F24</f>
        <v>15</v>
      </c>
      <c r="G19" s="23">
        <f>+'[1]Q4 Calced'!G24</f>
        <v>1512</v>
      </c>
      <c r="H19" s="23">
        <f>+'[1]Q4 Calced'!H24</f>
        <v>0</v>
      </c>
      <c r="I19" s="23">
        <f>+'[1]Q4 Calced'!I24</f>
        <v>0</v>
      </c>
      <c r="J19" s="23">
        <f>+'[1]Q4 Calced'!J24</f>
        <v>838</v>
      </c>
      <c r="K19" s="23">
        <f>+'[1]Q4 Calced'!K24</f>
        <v>100312</v>
      </c>
      <c r="L19" s="23">
        <f>+'[1]Q4 Calced'!L24</f>
        <v>3826451.9699999988</v>
      </c>
      <c r="M19" s="21">
        <f t="shared" si="0"/>
        <v>0</v>
      </c>
      <c r="N19" s="21">
        <f t="shared" si="0"/>
        <v>0</v>
      </c>
    </row>
    <row r="20" spans="1:14" ht="9.65" customHeight="1" x14ac:dyDescent="0.3">
      <c r="A20" s="4" t="s">
        <v>10</v>
      </c>
      <c r="B20" s="23">
        <f>+'[1]Q4 Calced'!B25</f>
        <v>16416</v>
      </c>
      <c r="C20" s="23">
        <f>+'[1]Q4 Calced'!C25</f>
        <v>1766319</v>
      </c>
      <c r="D20" s="23">
        <f>+'[1]Q4 Calced'!D25</f>
        <v>7347</v>
      </c>
      <c r="E20" s="23">
        <f>+'[1]Q4 Calced'!E25</f>
        <v>792263</v>
      </c>
      <c r="F20" s="23">
        <f>+'[1]Q4 Calced'!F25</f>
        <v>100</v>
      </c>
      <c r="G20" s="23">
        <f>+'[1]Q4 Calced'!G25</f>
        <v>12474</v>
      </c>
      <c r="H20" s="23">
        <f>+'[1]Q4 Calced'!H25</f>
        <v>21</v>
      </c>
      <c r="I20" s="23">
        <f>+'[1]Q4 Calced'!I25</f>
        <v>4442</v>
      </c>
      <c r="J20" s="23">
        <f>+'[1]Q4 Calced'!J25</f>
        <v>23884</v>
      </c>
      <c r="K20" s="23">
        <f>+'[1]Q4 Calced'!K25</f>
        <v>2575498</v>
      </c>
      <c r="L20" s="23">
        <f>+'[1]Q4 Calced'!L25</f>
        <v>129879307</v>
      </c>
      <c r="M20" s="21">
        <f t="shared" si="0"/>
        <v>0</v>
      </c>
      <c r="N20" s="21">
        <f t="shared" si="0"/>
        <v>0</v>
      </c>
    </row>
    <row r="21" spans="1:14" ht="9.65" customHeight="1" x14ac:dyDescent="0.3">
      <c r="A21" s="4" t="s">
        <v>11</v>
      </c>
      <c r="B21" s="23">
        <f>+'[1]Q4 Calced'!B26</f>
        <v>16605</v>
      </c>
      <c r="C21" s="23">
        <f>+'[1]Q4 Calced'!C26</f>
        <v>431741</v>
      </c>
      <c r="D21" s="23">
        <f>+'[1]Q4 Calced'!D26</f>
        <v>31</v>
      </c>
      <c r="E21" s="23">
        <f>+'[1]Q4 Calced'!E26</f>
        <v>2340</v>
      </c>
      <c r="F21" s="23">
        <f>+'[1]Q4 Calced'!F26</f>
        <v>33</v>
      </c>
      <c r="G21" s="23">
        <f>+'[1]Q4 Calced'!G26</f>
        <v>2268</v>
      </c>
      <c r="H21" s="23">
        <f>+'[1]Q4 Calced'!H26</f>
        <v>0</v>
      </c>
      <c r="I21" s="23">
        <f>+'[1]Q4 Calced'!I26</f>
        <v>0</v>
      </c>
      <c r="J21" s="23">
        <f>+'[1]Q4 Calced'!J26</f>
        <v>16669</v>
      </c>
      <c r="K21" s="23">
        <f>+'[1]Q4 Calced'!K26</f>
        <v>436349</v>
      </c>
      <c r="L21" s="23">
        <f>+'[1]Q4 Calced'!L26</f>
        <v>25979185</v>
      </c>
      <c r="M21" s="21">
        <f t="shared" si="0"/>
        <v>0</v>
      </c>
      <c r="N21" s="21">
        <f t="shared" si="0"/>
        <v>0</v>
      </c>
    </row>
    <row r="22" spans="1:14" ht="9.65" customHeight="1" x14ac:dyDescent="0.3">
      <c r="A22" s="4" t="s">
        <v>12</v>
      </c>
      <c r="B22" s="23">
        <f>+'[1]Q4 Calced'!B27</f>
        <v>76610</v>
      </c>
      <c r="C22" s="23">
        <f>+'[1]Q4 Calced'!C27</f>
        <v>7743928</v>
      </c>
      <c r="D22" s="23">
        <f>+'[1]Q4 Calced'!D27</f>
        <v>2646</v>
      </c>
      <c r="E22" s="23">
        <f>+'[1]Q4 Calced'!E27</f>
        <v>276412</v>
      </c>
      <c r="F22" s="23">
        <f>+'[1]Q4 Calced'!F27</f>
        <v>2107</v>
      </c>
      <c r="G22" s="23">
        <f>+'[1]Q4 Calced'!G27</f>
        <v>228142</v>
      </c>
      <c r="H22" s="23">
        <f>+'[1]Q4 Calced'!H27</f>
        <v>16</v>
      </c>
      <c r="I22" s="23">
        <f>+'[1]Q4 Calced'!I27</f>
        <v>1329</v>
      </c>
      <c r="J22" s="23">
        <f>+'[1]Q4 Calced'!J27</f>
        <v>81379</v>
      </c>
      <c r="K22" s="23">
        <f>+'[1]Q4 Calced'!K27</f>
        <v>8249811</v>
      </c>
      <c r="L22" s="23">
        <f>+'[1]Q4 Calced'!L27</f>
        <v>519273117</v>
      </c>
      <c r="M22" s="21">
        <f>J22-(B22+D22+F22+H22)</f>
        <v>0</v>
      </c>
      <c r="N22" s="21">
        <f>K22-(C22+E22+G22+I22)</f>
        <v>0</v>
      </c>
    </row>
    <row r="23" spans="1:14" ht="9.65" customHeight="1" x14ac:dyDescent="0.3">
      <c r="A23" s="4" t="s">
        <v>13</v>
      </c>
      <c r="B23" s="23">
        <f>+'[1]Q4 Calced'!B28</f>
        <v>74809</v>
      </c>
      <c r="C23" s="23">
        <f>+'[1]Q4 Calced'!C28</f>
        <v>7570520</v>
      </c>
      <c r="D23" s="23">
        <f>+'[1]Q4 Calced'!D28</f>
        <v>2177</v>
      </c>
      <c r="E23" s="23">
        <f>+'[1]Q4 Calced'!E28</f>
        <v>233545</v>
      </c>
      <c r="F23" s="23">
        <f>+'[1]Q4 Calced'!F28</f>
        <v>1760</v>
      </c>
      <c r="G23" s="23">
        <f>+'[1]Q4 Calced'!G28</f>
        <v>195010</v>
      </c>
      <c r="H23" s="23">
        <f>+'[1]Q4 Calced'!H28</f>
        <v>0</v>
      </c>
      <c r="I23" s="23">
        <f>+'[1]Q4 Calced'!I28</f>
        <v>0</v>
      </c>
      <c r="J23" s="23">
        <f>+'[1]Q4 Calced'!J28</f>
        <v>78746</v>
      </c>
      <c r="K23" s="23">
        <f>+'[1]Q4 Calced'!K28</f>
        <v>7999075</v>
      </c>
      <c r="L23" s="23">
        <f>+'[1]Q4 Calced'!L28</f>
        <v>503815135</v>
      </c>
      <c r="M23" s="21">
        <f t="shared" si="0"/>
        <v>0</v>
      </c>
      <c r="N23" s="21">
        <f t="shared" si="0"/>
        <v>0</v>
      </c>
    </row>
    <row r="24" spans="1:14" ht="9.65" customHeight="1" x14ac:dyDescent="0.3">
      <c r="A24" s="4" t="s">
        <v>14</v>
      </c>
      <c r="B24" s="23">
        <f>+'[1]Q4 Calced'!B29</f>
        <v>97</v>
      </c>
      <c r="C24" s="23">
        <f>+'[1]Q4 Calced'!C29</f>
        <v>3189</v>
      </c>
      <c r="D24" s="23">
        <f>+'[1]Q4 Calced'!D29</f>
        <v>168</v>
      </c>
      <c r="E24" s="23">
        <f>+'[1]Q4 Calced'!E29</f>
        <v>16639</v>
      </c>
      <c r="F24" s="23">
        <f>+'[1]Q4 Calced'!F29</f>
        <v>4</v>
      </c>
      <c r="G24" s="23">
        <f>+'[1]Q4 Calced'!G29</f>
        <v>432</v>
      </c>
      <c r="H24" s="23">
        <f>+'[1]Q4 Calced'!H29</f>
        <v>3</v>
      </c>
      <c r="I24" s="23">
        <f>+'[1]Q4 Calced'!I29</f>
        <v>269</v>
      </c>
      <c r="J24" s="23">
        <f>+'[1]Q4 Calced'!J29</f>
        <v>272</v>
      </c>
      <c r="K24" s="23">
        <f>+'[1]Q4 Calced'!K29</f>
        <v>20529</v>
      </c>
      <c r="L24" s="23">
        <f>+'[1]Q4 Calced'!L29</f>
        <v>1437807</v>
      </c>
      <c r="M24" s="21">
        <f t="shared" si="0"/>
        <v>0</v>
      </c>
      <c r="N24" s="21">
        <f t="shared" si="0"/>
        <v>0</v>
      </c>
    </row>
    <row r="25" spans="1:14" ht="9.65" customHeight="1" x14ac:dyDescent="0.3">
      <c r="A25" s="4" t="s">
        <v>15</v>
      </c>
      <c r="B25" s="23">
        <f>+'[1]Q4 Calced'!B30</f>
        <v>2904</v>
      </c>
      <c r="C25" s="23">
        <f>+'[1]Q4 Calced'!C30</f>
        <v>78798</v>
      </c>
      <c r="D25" s="23">
        <f>+'[1]Q4 Calced'!D30</f>
        <v>160</v>
      </c>
      <c r="E25" s="23">
        <f>+'[1]Q4 Calced'!E30</f>
        <v>12913</v>
      </c>
      <c r="F25" s="23">
        <f>+'[1]Q4 Calced'!F30</f>
        <v>97</v>
      </c>
      <c r="G25" s="23">
        <f>+'[1]Q4 Calced'!G30</f>
        <v>6882</v>
      </c>
      <c r="H25" s="23">
        <f>+'[1]Q4 Calced'!H30</f>
        <v>0</v>
      </c>
      <c r="I25" s="23">
        <f>+'[1]Q4 Calced'!I30</f>
        <v>0</v>
      </c>
      <c r="J25" s="23">
        <f>+'[1]Q4 Calced'!J30</f>
        <v>3161</v>
      </c>
      <c r="K25" s="23">
        <f>+'[1]Q4 Calced'!K30</f>
        <v>98593</v>
      </c>
      <c r="L25" s="23">
        <f>+'[1]Q4 Calced'!L30</f>
        <v>5240571</v>
      </c>
      <c r="M25" s="21">
        <f t="shared" si="0"/>
        <v>0</v>
      </c>
      <c r="N25" s="21">
        <f t="shared" si="0"/>
        <v>0</v>
      </c>
    </row>
    <row r="26" spans="1:14" ht="9.65" customHeight="1" x14ac:dyDescent="0.3">
      <c r="A26" s="4" t="s">
        <v>16</v>
      </c>
      <c r="B26" s="23">
        <f>+'[1]Q4 Calced'!B31</f>
        <v>0</v>
      </c>
      <c r="C26" s="23">
        <f>+'[1]Q4 Calced'!C31</f>
        <v>0</v>
      </c>
      <c r="D26" s="23">
        <f>+'[1]Q4 Calced'!D31</f>
        <v>0</v>
      </c>
      <c r="E26" s="23">
        <f>+'[1]Q4 Calced'!E31</f>
        <v>0</v>
      </c>
      <c r="F26" s="23">
        <f>+'[1]Q4 Calced'!F31</f>
        <v>0</v>
      </c>
      <c r="G26" s="23">
        <f>+'[1]Q4 Calced'!G31</f>
        <v>0</v>
      </c>
      <c r="H26" s="23">
        <f>+'[1]Q4 Calced'!H31</f>
        <v>0</v>
      </c>
      <c r="I26" s="23">
        <f>+'[1]Q4 Calced'!I31</f>
        <v>0</v>
      </c>
      <c r="J26" s="23">
        <f>+'[1]Q4 Calced'!J31</f>
        <v>0</v>
      </c>
      <c r="K26" s="23">
        <f>+'[1]Q4 Calced'!K31</f>
        <v>0</v>
      </c>
      <c r="L26" s="23">
        <f>+'[1]Q4 Calced'!L31</f>
        <v>0</v>
      </c>
      <c r="M26" s="21">
        <f t="shared" si="0"/>
        <v>0</v>
      </c>
      <c r="N26" s="21">
        <f t="shared" si="0"/>
        <v>0</v>
      </c>
    </row>
    <row r="27" spans="1:14" ht="9.65" customHeight="1" x14ac:dyDescent="0.3">
      <c r="A27" s="4" t="s">
        <v>17</v>
      </c>
      <c r="B27" s="23">
        <f>+'[1]Q4 Calced'!B32</f>
        <v>8</v>
      </c>
      <c r="C27" s="23">
        <f>+'[1]Q4 Calced'!C32</f>
        <v>163</v>
      </c>
      <c r="D27" s="23">
        <f>+'[1]Q4 Calced'!D32</f>
        <v>160</v>
      </c>
      <c r="E27" s="23">
        <f>+'[1]Q4 Calced'!E32</f>
        <v>12913</v>
      </c>
      <c r="F27" s="23">
        <f>+'[1]Q4 Calced'!F32</f>
        <v>97</v>
      </c>
      <c r="G27" s="23">
        <f>+'[1]Q4 Calced'!G32</f>
        <v>6882</v>
      </c>
      <c r="H27" s="23">
        <f>+'[1]Q4 Calced'!H32</f>
        <v>0</v>
      </c>
      <c r="I27" s="23">
        <f>+'[1]Q4 Calced'!I32</f>
        <v>0</v>
      </c>
      <c r="J27" s="23">
        <f>+'[1]Q4 Calced'!J32</f>
        <v>265</v>
      </c>
      <c r="K27" s="23">
        <f>+'[1]Q4 Calced'!K32</f>
        <v>19958</v>
      </c>
      <c r="L27" s="23">
        <f>+'[1]Q4 Calced'!L32</f>
        <v>1817736</v>
      </c>
      <c r="M27" s="21">
        <f t="shared" si="0"/>
        <v>0</v>
      </c>
      <c r="N27" s="21">
        <f t="shared" si="0"/>
        <v>0</v>
      </c>
    </row>
    <row r="28" spans="1:14" ht="9.65" customHeight="1" x14ac:dyDescent="0.3">
      <c r="A28" s="4" t="s">
        <v>18</v>
      </c>
      <c r="B28" s="23">
        <f>+'[1]Q4 Calced'!B33</f>
        <v>0</v>
      </c>
      <c r="C28" s="23">
        <f>+'[1]Q4 Calced'!C33</f>
        <v>0</v>
      </c>
      <c r="D28" s="23">
        <f>+'[1]Q4 Calced'!D33</f>
        <v>0</v>
      </c>
      <c r="E28" s="23">
        <f>+'[1]Q4 Calced'!E33</f>
        <v>0</v>
      </c>
      <c r="F28" s="23">
        <f>+'[1]Q4 Calced'!F33</f>
        <v>0</v>
      </c>
      <c r="G28" s="23">
        <f>+'[1]Q4 Calced'!G33</f>
        <v>0</v>
      </c>
      <c r="H28" s="23">
        <f>+'[1]Q4 Calced'!H33</f>
        <v>0</v>
      </c>
      <c r="I28" s="23">
        <f>+'[1]Q4 Calced'!I33</f>
        <v>0</v>
      </c>
      <c r="J28" s="23">
        <f>+'[1]Q4 Calced'!J33</f>
        <v>0</v>
      </c>
      <c r="K28" s="23">
        <f>+'[1]Q4 Calced'!K33</f>
        <v>0</v>
      </c>
      <c r="L28" s="23">
        <f>+'[1]Q4 Calced'!L33</f>
        <v>0</v>
      </c>
      <c r="M28" s="21">
        <f t="shared" si="0"/>
        <v>0</v>
      </c>
      <c r="N28" s="21">
        <f t="shared" si="0"/>
        <v>0</v>
      </c>
    </row>
    <row r="29" spans="1:14" ht="9.65" customHeight="1" x14ac:dyDescent="0.3">
      <c r="A29" s="4" t="s">
        <v>19</v>
      </c>
      <c r="B29" s="23">
        <f>+'[1]Q4 Calced'!B34</f>
        <v>246</v>
      </c>
      <c r="C29" s="23">
        <f>+'[1]Q4 Calced'!C34</f>
        <v>5148</v>
      </c>
      <c r="D29" s="23">
        <f>+'[1]Q4 Calced'!D34</f>
        <v>76</v>
      </c>
      <c r="E29" s="23">
        <f>+'[1]Q4 Calced'!E34</f>
        <v>1514</v>
      </c>
      <c r="F29" s="23">
        <f>+'[1]Q4 Calced'!F34</f>
        <v>2</v>
      </c>
      <c r="G29" s="23">
        <f>+'[1]Q4 Calced'!G34</f>
        <v>42</v>
      </c>
      <c r="H29" s="23">
        <f>+'[1]Q4 Calced'!H34</f>
        <v>0</v>
      </c>
      <c r="I29" s="23">
        <f>+'[1]Q4 Calced'!I34</f>
        <v>0</v>
      </c>
      <c r="J29" s="23">
        <f>+'[1]Q4 Calced'!J34</f>
        <v>324</v>
      </c>
      <c r="K29" s="23">
        <f>+'[1]Q4 Calced'!K34</f>
        <v>6704</v>
      </c>
      <c r="L29" s="23">
        <f>+'[1]Q4 Calced'!L34</f>
        <v>744531</v>
      </c>
      <c r="M29" s="21">
        <f t="shared" si="0"/>
        <v>0</v>
      </c>
      <c r="N29" s="21">
        <f t="shared" si="0"/>
        <v>0</v>
      </c>
    </row>
    <row r="30" spans="1:14" ht="9.65" customHeight="1" x14ac:dyDescent="0.3">
      <c r="A30" s="4" t="s">
        <v>20</v>
      </c>
      <c r="B30" s="23">
        <f>+'[1]Q4 Calced'!B35</f>
        <v>66</v>
      </c>
      <c r="C30" s="23">
        <f>+'[1]Q4 Calced'!C35</f>
        <v>1446</v>
      </c>
      <c r="D30" s="23">
        <f>+'[1]Q4 Calced'!D35</f>
        <v>17</v>
      </c>
      <c r="E30" s="23">
        <f>+'[1]Q4 Calced'!E35</f>
        <v>469</v>
      </c>
      <c r="F30" s="23">
        <f>+'[1]Q4 Calced'!F35</f>
        <v>0</v>
      </c>
      <c r="G30" s="23">
        <f>+'[1]Q4 Calced'!G35</f>
        <v>0</v>
      </c>
      <c r="H30" s="23">
        <f>+'[1]Q4 Calced'!H35</f>
        <v>0</v>
      </c>
      <c r="I30" s="23">
        <f>+'[1]Q4 Calced'!I35</f>
        <v>0</v>
      </c>
      <c r="J30" s="23">
        <f>+'[1]Q4 Calced'!J35</f>
        <v>83</v>
      </c>
      <c r="K30" s="23">
        <f>+'[1]Q4 Calced'!K35</f>
        <v>1915</v>
      </c>
      <c r="L30" s="23">
        <f>+'[1]Q4 Calced'!L35</f>
        <v>204189</v>
      </c>
      <c r="M30" s="21">
        <f t="shared" si="0"/>
        <v>0</v>
      </c>
      <c r="N30" s="21">
        <f t="shared" si="0"/>
        <v>0</v>
      </c>
    </row>
    <row r="31" spans="1:14" ht="9.65" customHeight="1" x14ac:dyDescent="0.3">
      <c r="A31" s="4" t="s">
        <v>21</v>
      </c>
      <c r="B31" s="23">
        <f>+'[1]Q4 Calced'!B36</f>
        <v>78</v>
      </c>
      <c r="C31" s="23">
        <f>+'[1]Q4 Calced'!C36</f>
        <v>1619</v>
      </c>
      <c r="D31" s="23">
        <f>+'[1]Q4 Calced'!D36</f>
        <v>1</v>
      </c>
      <c r="E31" s="23">
        <f>+'[1]Q4 Calced'!E36</f>
        <v>23</v>
      </c>
      <c r="F31" s="23">
        <f>+'[1]Q4 Calced'!F36</f>
        <v>0</v>
      </c>
      <c r="G31" s="23">
        <f>+'[1]Q4 Calced'!G36</f>
        <v>0</v>
      </c>
      <c r="H31" s="23">
        <f>+'[1]Q4 Calced'!H36</f>
        <v>0</v>
      </c>
      <c r="I31" s="23">
        <f>+'[1]Q4 Calced'!I36</f>
        <v>0</v>
      </c>
      <c r="J31" s="23">
        <f>+'[1]Q4 Calced'!J36</f>
        <v>79</v>
      </c>
      <c r="K31" s="23">
        <f>+'[1]Q4 Calced'!K36</f>
        <v>1642</v>
      </c>
      <c r="L31" s="23">
        <f>+'[1]Q4 Calced'!L36</f>
        <v>177381</v>
      </c>
      <c r="M31" s="21">
        <f t="shared" si="0"/>
        <v>0</v>
      </c>
      <c r="N31" s="21">
        <f t="shared" si="0"/>
        <v>0</v>
      </c>
    </row>
    <row r="32" spans="1:14" ht="9.65" customHeight="1" x14ac:dyDescent="0.3">
      <c r="A32" s="4" t="s">
        <v>22</v>
      </c>
      <c r="B32" s="23">
        <f>+'[1]Q4 Calced'!B37</f>
        <v>67</v>
      </c>
      <c r="C32" s="23">
        <f>+'[1]Q4 Calced'!C37</f>
        <v>1385</v>
      </c>
      <c r="D32" s="23">
        <f>+'[1]Q4 Calced'!D37</f>
        <v>0</v>
      </c>
      <c r="E32" s="23">
        <f>+'[1]Q4 Calced'!E37</f>
        <v>0</v>
      </c>
      <c r="F32" s="23">
        <f>+'[1]Q4 Calced'!F37</f>
        <v>0</v>
      </c>
      <c r="G32" s="23">
        <f>+'[1]Q4 Calced'!G37</f>
        <v>0</v>
      </c>
      <c r="H32" s="23">
        <f>+'[1]Q4 Calced'!H37</f>
        <v>0</v>
      </c>
      <c r="I32" s="23">
        <f>+'[1]Q4 Calced'!I37</f>
        <v>0</v>
      </c>
      <c r="J32" s="23">
        <f>+'[1]Q4 Calced'!J37</f>
        <v>67</v>
      </c>
      <c r="K32" s="23">
        <f>+'[1]Q4 Calced'!K37</f>
        <v>1385</v>
      </c>
      <c r="L32" s="23">
        <f>+'[1]Q4 Calced'!L37</f>
        <v>150327</v>
      </c>
      <c r="M32" s="21">
        <f t="shared" si="0"/>
        <v>0</v>
      </c>
      <c r="N32" s="21">
        <f t="shared" si="0"/>
        <v>0</v>
      </c>
    </row>
    <row r="33" spans="1:14" ht="9.65" customHeight="1" x14ac:dyDescent="0.3">
      <c r="A33" s="4" t="s">
        <v>23</v>
      </c>
      <c r="B33" s="23">
        <f>+'[1]Q4 Calced'!B38</f>
        <v>4</v>
      </c>
      <c r="C33" s="23">
        <f>+'[1]Q4 Calced'!C38</f>
        <v>92</v>
      </c>
      <c r="D33" s="23">
        <f>+'[1]Q4 Calced'!D38</f>
        <v>1</v>
      </c>
      <c r="E33" s="23">
        <f>+'[1]Q4 Calced'!E38</f>
        <v>23</v>
      </c>
      <c r="F33" s="23">
        <f>+'[1]Q4 Calced'!F38</f>
        <v>0</v>
      </c>
      <c r="G33" s="23">
        <f>+'[1]Q4 Calced'!G38</f>
        <v>0</v>
      </c>
      <c r="H33" s="23">
        <f>+'[1]Q4 Calced'!H38</f>
        <v>0</v>
      </c>
      <c r="I33" s="23">
        <f>+'[1]Q4 Calced'!I38</f>
        <v>0</v>
      </c>
      <c r="J33" s="23">
        <f>+'[1]Q4 Calced'!J38</f>
        <v>5</v>
      </c>
      <c r="K33" s="23">
        <f>+'[1]Q4 Calced'!K38</f>
        <v>115</v>
      </c>
      <c r="L33" s="23">
        <f>+'[1]Q4 Calced'!L38</f>
        <v>11735</v>
      </c>
      <c r="M33" s="21">
        <f t="shared" si="0"/>
        <v>0</v>
      </c>
      <c r="N33" s="21">
        <f t="shared" si="0"/>
        <v>0</v>
      </c>
    </row>
    <row r="34" spans="1:14" ht="9.65" customHeight="1" x14ac:dyDescent="0.3">
      <c r="A34" s="4" t="s">
        <v>24</v>
      </c>
      <c r="B34" s="23">
        <f>+'[1]Q4 Calced'!B39</f>
        <v>0</v>
      </c>
      <c r="C34" s="23">
        <f>+'[1]Q4 Calced'!C39</f>
        <v>0</v>
      </c>
      <c r="D34" s="23">
        <f>+'[1]Q4 Calced'!D39</f>
        <v>0</v>
      </c>
      <c r="E34" s="23">
        <f>+'[1]Q4 Calced'!E39</f>
        <v>0</v>
      </c>
      <c r="F34" s="23">
        <f>+'[1]Q4 Calced'!F39</f>
        <v>0</v>
      </c>
      <c r="G34" s="23">
        <f>+'[1]Q4 Calced'!G39</f>
        <v>0</v>
      </c>
      <c r="H34" s="23">
        <f>+'[1]Q4 Calced'!H39</f>
        <v>0</v>
      </c>
      <c r="I34" s="23">
        <f>+'[1]Q4 Calced'!I39</f>
        <v>0</v>
      </c>
      <c r="J34" s="23">
        <f>+'[1]Q4 Calced'!J39</f>
        <v>0</v>
      </c>
      <c r="K34" s="23">
        <f>+'[1]Q4 Calced'!K39</f>
        <v>0</v>
      </c>
      <c r="L34" s="23">
        <f>+'[1]Q4 Calced'!L39</f>
        <v>0</v>
      </c>
      <c r="M34" s="21">
        <f t="shared" si="0"/>
        <v>0</v>
      </c>
      <c r="N34" s="21">
        <f t="shared" si="0"/>
        <v>0</v>
      </c>
    </row>
    <row r="35" spans="1:14" ht="9.65" customHeight="1" x14ac:dyDescent="0.3">
      <c r="A35" s="4" t="s">
        <v>25</v>
      </c>
      <c r="B35" s="23">
        <f>+'[1]Q4 Calced'!B40</f>
        <v>0</v>
      </c>
      <c r="C35" s="23">
        <f>+'[1]Q4 Calced'!C40</f>
        <v>0</v>
      </c>
      <c r="D35" s="23">
        <f>+'[1]Q4 Calced'!D40</f>
        <v>0</v>
      </c>
      <c r="E35" s="23">
        <f>+'[1]Q4 Calced'!E40</f>
        <v>0</v>
      </c>
      <c r="F35" s="23">
        <f>+'[1]Q4 Calced'!F40</f>
        <v>0</v>
      </c>
      <c r="G35" s="23">
        <f>+'[1]Q4 Calced'!G40</f>
        <v>0</v>
      </c>
      <c r="H35" s="23">
        <f>+'[1]Q4 Calced'!H40</f>
        <v>0</v>
      </c>
      <c r="I35" s="23">
        <f>+'[1]Q4 Calced'!I40</f>
        <v>0</v>
      </c>
      <c r="J35" s="23">
        <f>+'[1]Q4 Calced'!J40</f>
        <v>0</v>
      </c>
      <c r="K35" s="23">
        <f>+'[1]Q4 Calced'!K40</f>
        <v>0</v>
      </c>
      <c r="L35" s="27">
        <f>+'[1]Q4 Calced'!L40</f>
        <v>0</v>
      </c>
      <c r="M35" s="21">
        <f t="shared" si="0"/>
        <v>0</v>
      </c>
      <c r="N35" s="21">
        <f t="shared" si="0"/>
        <v>0</v>
      </c>
    </row>
    <row r="36" spans="1:14" ht="9.65" customHeight="1" x14ac:dyDescent="0.3">
      <c r="A36" s="4" t="s">
        <v>26</v>
      </c>
      <c r="B36" s="23">
        <f>+'[1]Q4 Calced'!B41</f>
        <v>0</v>
      </c>
      <c r="C36" s="23">
        <f>+'[1]Q4 Calced'!C41</f>
        <v>0</v>
      </c>
      <c r="D36" s="23">
        <f>+'[1]Q4 Calced'!D41</f>
        <v>0</v>
      </c>
      <c r="E36" s="23">
        <f>+'[1]Q4 Calced'!E41</f>
        <v>0</v>
      </c>
      <c r="F36" s="23">
        <f>+'[1]Q4 Calced'!F41</f>
        <v>0</v>
      </c>
      <c r="G36" s="23">
        <f>+'[1]Q4 Calced'!G41</f>
        <v>0</v>
      </c>
      <c r="H36" s="23">
        <f>+'[1]Q4 Calced'!H41</f>
        <v>0</v>
      </c>
      <c r="I36" s="23">
        <f>+'[1]Q4 Calced'!I41</f>
        <v>0</v>
      </c>
      <c r="J36" s="23">
        <f>+'[1]Q4 Calced'!J41</f>
        <v>0</v>
      </c>
      <c r="K36" s="23">
        <f>+'[1]Q4 Calced'!K41</f>
        <v>0</v>
      </c>
      <c r="L36" s="23">
        <f>+'[1]Q4 Calced'!L41</f>
        <v>0</v>
      </c>
      <c r="M36" s="21">
        <f t="shared" si="0"/>
        <v>0</v>
      </c>
      <c r="N36" s="21">
        <f t="shared" si="0"/>
        <v>0</v>
      </c>
    </row>
    <row r="37" spans="1:14" ht="9.65" customHeight="1" x14ac:dyDescent="0.3">
      <c r="A37" s="4" t="s">
        <v>27</v>
      </c>
      <c r="B37" s="23">
        <f>+'[1]Q4 Calced'!B42</f>
        <v>102</v>
      </c>
      <c r="C37" s="23">
        <f>+'[1]Q4 Calced'!C42</f>
        <v>2083</v>
      </c>
      <c r="D37" s="23">
        <f>+'[1]Q4 Calced'!D42</f>
        <v>58</v>
      </c>
      <c r="E37" s="23">
        <f>+'[1]Q4 Calced'!E42</f>
        <v>1022</v>
      </c>
      <c r="F37" s="23">
        <f>+'[1]Q4 Calced'!F42</f>
        <v>2</v>
      </c>
      <c r="G37" s="23">
        <f>+'[1]Q4 Calced'!G42</f>
        <v>42</v>
      </c>
      <c r="H37" s="23">
        <f>+'[1]Q4 Calced'!H42</f>
        <v>0</v>
      </c>
      <c r="I37" s="23">
        <f>+'[1]Q4 Calced'!I42</f>
        <v>0</v>
      </c>
      <c r="J37" s="23">
        <f>+'[1]Q4 Calced'!J42</f>
        <v>162</v>
      </c>
      <c r="K37" s="23">
        <f>+'[1]Q4 Calced'!K42</f>
        <v>3147</v>
      </c>
      <c r="L37" s="23">
        <f>+'[1]Q4 Calced'!L42</f>
        <v>362960</v>
      </c>
      <c r="M37" s="21">
        <f t="shared" si="0"/>
        <v>0</v>
      </c>
      <c r="N37" s="21">
        <f t="shared" si="0"/>
        <v>0</v>
      </c>
    </row>
    <row r="38" spans="1:14" ht="9.65" customHeight="1" x14ac:dyDescent="0.3">
      <c r="A38" s="4" t="s">
        <v>28</v>
      </c>
      <c r="B38" s="23">
        <f>+'[1]Q4 Calced'!B43</f>
        <v>12</v>
      </c>
      <c r="C38" s="23">
        <f>+'[1]Q4 Calced'!C43</f>
        <v>229</v>
      </c>
      <c r="D38" s="23">
        <f>+'[1]Q4 Calced'!D43</f>
        <v>2</v>
      </c>
      <c r="E38" s="23">
        <f>+'[1]Q4 Calced'!E43</f>
        <v>38</v>
      </c>
      <c r="F38" s="23">
        <f>+'[1]Q4 Calced'!F43</f>
        <v>2</v>
      </c>
      <c r="G38" s="23">
        <f>+'[1]Q4 Calced'!G43</f>
        <v>42</v>
      </c>
      <c r="H38" s="23">
        <f>+'[1]Q4 Calced'!H43</f>
        <v>0</v>
      </c>
      <c r="I38" s="23">
        <f>+'[1]Q4 Calced'!I43</f>
        <v>0</v>
      </c>
      <c r="J38" s="23">
        <f>+'[1]Q4 Calced'!J43</f>
        <v>16</v>
      </c>
      <c r="K38" s="23">
        <f>+'[1]Q4 Calced'!K43</f>
        <v>309</v>
      </c>
      <c r="L38" s="23">
        <f>+'[1]Q4 Calced'!L43</f>
        <v>22686</v>
      </c>
      <c r="M38" s="21">
        <f t="shared" si="0"/>
        <v>0</v>
      </c>
      <c r="N38" s="21">
        <f t="shared" si="0"/>
        <v>0</v>
      </c>
    </row>
    <row r="39" spans="1:14" ht="9.65" customHeight="1" x14ac:dyDescent="0.3">
      <c r="A39" s="4" t="s">
        <v>29</v>
      </c>
      <c r="B39" s="23">
        <f>+'[1]Q4 Calced'!B44</f>
        <v>3483</v>
      </c>
      <c r="C39" s="23">
        <f>+'[1]Q4 Calced'!C44</f>
        <v>215636</v>
      </c>
      <c r="D39" s="23">
        <f>+'[1]Q4 Calced'!D44</f>
        <v>1117</v>
      </c>
      <c r="E39" s="23">
        <f>+'[1]Q4 Calced'!E44</f>
        <v>88917</v>
      </c>
      <c r="F39" s="23">
        <f>+'[1]Q4 Calced'!F44</f>
        <v>73</v>
      </c>
      <c r="G39" s="23">
        <f>+'[1]Q4 Calced'!G44</f>
        <v>6263</v>
      </c>
      <c r="H39" s="23">
        <f>+'[1]Q4 Calced'!H44</f>
        <v>5</v>
      </c>
      <c r="I39" s="23">
        <f>+'[1]Q4 Calced'!I44</f>
        <v>10</v>
      </c>
      <c r="J39" s="23">
        <f>+'[1]Q4 Calced'!J44</f>
        <v>4678</v>
      </c>
      <c r="K39" s="23">
        <f>+'[1]Q4 Calced'!K44</f>
        <v>310826</v>
      </c>
      <c r="L39" s="23">
        <f>+'[1]Q4 Calced'!L44</f>
        <v>27475468.140000001</v>
      </c>
      <c r="M39" s="21">
        <f t="shared" si="0"/>
        <v>0</v>
      </c>
      <c r="N39" s="21">
        <f t="shared" si="0"/>
        <v>0</v>
      </c>
    </row>
    <row r="40" spans="1:14" ht="9.65" customHeight="1" x14ac:dyDescent="0.3">
      <c r="A40" s="4" t="s">
        <v>30</v>
      </c>
      <c r="B40" s="23">
        <f>+'[1]Q4 Calced'!B45</f>
        <v>753</v>
      </c>
      <c r="C40" s="23">
        <f>+'[1]Q4 Calced'!C45</f>
        <v>54898</v>
      </c>
      <c r="D40" s="23">
        <f>+'[1]Q4 Calced'!D45</f>
        <v>18</v>
      </c>
      <c r="E40" s="23">
        <f>+'[1]Q4 Calced'!E45</f>
        <v>1627</v>
      </c>
      <c r="F40" s="23">
        <f>+'[1]Q4 Calced'!F45</f>
        <v>0</v>
      </c>
      <c r="G40" s="23">
        <f>+'[1]Q4 Calced'!G45</f>
        <v>0</v>
      </c>
      <c r="H40" s="23">
        <f>+'[1]Q4 Calced'!H45</f>
        <v>0</v>
      </c>
      <c r="I40" s="23">
        <f>+'[1]Q4 Calced'!I45</f>
        <v>0</v>
      </c>
      <c r="J40" s="23">
        <f>+'[1]Q4 Calced'!J45</f>
        <v>771</v>
      </c>
      <c r="K40" s="23">
        <f>+'[1]Q4 Calced'!K45</f>
        <v>56525</v>
      </c>
      <c r="L40" s="23">
        <f>+'[1]Q4 Calced'!L45</f>
        <v>8075331</v>
      </c>
      <c r="M40" s="21">
        <f t="shared" si="0"/>
        <v>0</v>
      </c>
      <c r="N40" s="21">
        <f t="shared" si="0"/>
        <v>0</v>
      </c>
    </row>
    <row r="41" spans="1:14" ht="9.65" customHeight="1" x14ac:dyDescent="0.3">
      <c r="A41" s="4" t="s">
        <v>31</v>
      </c>
      <c r="B41" s="23">
        <f>+'[1]Q4 Calced'!B46</f>
        <v>115</v>
      </c>
      <c r="C41" s="23">
        <f>+'[1]Q4 Calced'!C46</f>
        <v>2219</v>
      </c>
      <c r="D41" s="23">
        <f>+'[1]Q4 Calced'!D46</f>
        <v>0</v>
      </c>
      <c r="E41" s="23">
        <f>+'[1]Q4 Calced'!E46</f>
        <v>0</v>
      </c>
      <c r="F41" s="23">
        <f>+'[1]Q4 Calced'!F46</f>
        <v>0</v>
      </c>
      <c r="G41" s="23">
        <f>+'[1]Q4 Calced'!G46</f>
        <v>0</v>
      </c>
      <c r="H41" s="23">
        <f>+'[1]Q4 Calced'!H46</f>
        <v>0</v>
      </c>
      <c r="I41" s="23">
        <f>+'[1]Q4 Calced'!I46</f>
        <v>0</v>
      </c>
      <c r="J41" s="23">
        <f>+'[1]Q4 Calced'!J46</f>
        <v>115</v>
      </c>
      <c r="K41" s="23">
        <f>+'[1]Q4 Calced'!K46</f>
        <v>2219</v>
      </c>
      <c r="L41" s="23">
        <f>+'[1]Q4 Calced'!L46</f>
        <v>228917</v>
      </c>
      <c r="M41" s="21">
        <f t="shared" si="0"/>
        <v>0</v>
      </c>
      <c r="N41" s="21">
        <f t="shared" si="0"/>
        <v>0</v>
      </c>
    </row>
    <row r="42" spans="1:14" ht="9.65" customHeight="1" x14ac:dyDescent="0.3">
      <c r="A42" s="4" t="s">
        <v>32</v>
      </c>
      <c r="B42" s="23">
        <f>+'[1]Q4 Calced'!B47</f>
        <v>737</v>
      </c>
      <c r="C42" s="23">
        <f>+'[1]Q4 Calced'!C47</f>
        <v>15088</v>
      </c>
      <c r="D42" s="23">
        <f>+'[1]Q4 Calced'!D47</f>
        <v>0</v>
      </c>
      <c r="E42" s="23">
        <f>+'[1]Q4 Calced'!E47</f>
        <v>0</v>
      </c>
      <c r="F42" s="23">
        <f>+'[1]Q4 Calced'!F47</f>
        <v>0</v>
      </c>
      <c r="G42" s="23">
        <f>+'[1]Q4 Calced'!G47</f>
        <v>0</v>
      </c>
      <c r="H42" s="23">
        <f>+'[1]Q4 Calced'!H47</f>
        <v>0</v>
      </c>
      <c r="I42" s="23">
        <f>+'[1]Q4 Calced'!I47</f>
        <v>0</v>
      </c>
      <c r="J42" s="23">
        <f>+'[1]Q4 Calced'!J47</f>
        <v>737</v>
      </c>
      <c r="K42" s="23">
        <f>+'[1]Q4 Calced'!K47</f>
        <v>15088</v>
      </c>
      <c r="L42" s="23">
        <f>+'[1]Q4 Calced'!L47</f>
        <v>1929407</v>
      </c>
      <c r="M42" s="21">
        <f t="shared" si="0"/>
        <v>0</v>
      </c>
      <c r="N42" s="21">
        <f t="shared" si="0"/>
        <v>0</v>
      </c>
    </row>
    <row r="43" spans="1:14" ht="9.65" customHeight="1" x14ac:dyDescent="0.3">
      <c r="A43" s="4" t="s">
        <v>33</v>
      </c>
      <c r="B43" s="23">
        <f>+'[1]Q4 Calced'!B48</f>
        <v>54</v>
      </c>
      <c r="C43" s="23">
        <f>+'[1]Q4 Calced'!C48</f>
        <v>1242</v>
      </c>
      <c r="D43" s="23">
        <f>+'[1]Q4 Calced'!D48</f>
        <v>0</v>
      </c>
      <c r="E43" s="23">
        <f>+'[1]Q4 Calced'!E48</f>
        <v>0</v>
      </c>
      <c r="F43" s="23">
        <f>+'[1]Q4 Calced'!F48</f>
        <v>0</v>
      </c>
      <c r="G43" s="23">
        <f>+'[1]Q4 Calced'!G48</f>
        <v>0</v>
      </c>
      <c r="H43" s="23">
        <f>+'[1]Q4 Calced'!H48</f>
        <v>0</v>
      </c>
      <c r="I43" s="23">
        <f>+'[1]Q4 Calced'!I48</f>
        <v>0</v>
      </c>
      <c r="J43" s="23">
        <f>+'[1]Q4 Calced'!J48</f>
        <v>54</v>
      </c>
      <c r="K43" s="23">
        <f>+'[1]Q4 Calced'!K48</f>
        <v>1242</v>
      </c>
      <c r="L43" s="23">
        <f>+'[1]Q4 Calced'!L48</f>
        <v>124136</v>
      </c>
      <c r="M43" s="21">
        <f t="shared" si="0"/>
        <v>0</v>
      </c>
      <c r="N43" s="21">
        <f t="shared" si="0"/>
        <v>0</v>
      </c>
    </row>
    <row r="44" spans="1:14" ht="9.65" customHeight="1" x14ac:dyDescent="0.3">
      <c r="A44" s="4" t="s">
        <v>34</v>
      </c>
      <c r="B44" s="23">
        <f>+'[1]Q4 Calced'!B49</f>
        <v>6</v>
      </c>
      <c r="C44" s="23">
        <f>+'[1]Q4 Calced'!C49</f>
        <v>120</v>
      </c>
      <c r="D44" s="23">
        <f>+'[1]Q4 Calced'!D49</f>
        <v>0</v>
      </c>
      <c r="E44" s="23">
        <f>+'[1]Q4 Calced'!E49</f>
        <v>0</v>
      </c>
      <c r="F44" s="23">
        <f>+'[1]Q4 Calced'!F49</f>
        <v>0</v>
      </c>
      <c r="G44" s="23">
        <f>+'[1]Q4 Calced'!G49</f>
        <v>0</v>
      </c>
      <c r="H44" s="23">
        <f>+'[1]Q4 Calced'!H49</f>
        <v>0</v>
      </c>
      <c r="I44" s="23">
        <f>+'[1]Q4 Calced'!I49</f>
        <v>0</v>
      </c>
      <c r="J44" s="23">
        <f>+'[1]Q4 Calced'!J49</f>
        <v>6</v>
      </c>
      <c r="K44" s="23">
        <f>+'[1]Q4 Calced'!K49</f>
        <v>120</v>
      </c>
      <c r="L44" s="23">
        <f>+'[1]Q4 Calced'!L49</f>
        <v>13714</v>
      </c>
      <c r="M44" s="21">
        <f t="shared" si="0"/>
        <v>0</v>
      </c>
      <c r="N44" s="21">
        <f t="shared" si="0"/>
        <v>0</v>
      </c>
    </row>
    <row r="45" spans="1:14" ht="9.65" customHeight="1" x14ac:dyDescent="0.3">
      <c r="A45" s="4" t="s">
        <v>35</v>
      </c>
      <c r="B45" s="23">
        <f>+'[1]Q4 Calced'!B50</f>
        <v>1416</v>
      </c>
      <c r="C45" s="23">
        <f>+'[1]Q4 Calced'!C50</f>
        <v>134297</v>
      </c>
      <c r="D45" s="23">
        <f>+'[1]Q4 Calced'!D50</f>
        <v>805</v>
      </c>
      <c r="E45" s="23">
        <f>+'[1]Q4 Calced'!E50</f>
        <v>81563</v>
      </c>
      <c r="F45" s="23">
        <f>+'[1]Q4 Calced'!F50</f>
        <v>73</v>
      </c>
      <c r="G45" s="23">
        <f>+'[1]Q4 Calced'!G50</f>
        <v>6263</v>
      </c>
      <c r="H45" s="23">
        <f>+'[1]Q4 Calced'!H50</f>
        <v>5</v>
      </c>
      <c r="I45" s="23">
        <f>+'[1]Q4 Calced'!I50</f>
        <v>10</v>
      </c>
      <c r="J45" s="23">
        <f>+'[1]Q4 Calced'!J50</f>
        <v>2299</v>
      </c>
      <c r="K45" s="23">
        <f>+'[1]Q4 Calced'!K50</f>
        <v>222133</v>
      </c>
      <c r="L45" s="23">
        <f>+'[1]Q4 Calced'!L50</f>
        <v>15378939.139999995</v>
      </c>
      <c r="M45" s="21">
        <f>J45-(B45+D45+F45+H45)</f>
        <v>0</v>
      </c>
      <c r="N45" s="21">
        <f>K45-(C45+E45+G45+I45)</f>
        <v>0</v>
      </c>
    </row>
    <row r="46" spans="1:14" ht="9.65" customHeight="1" x14ac:dyDescent="0.3">
      <c r="A46" s="4" t="s">
        <v>36</v>
      </c>
      <c r="B46" s="23">
        <f>+'[1]Q4 Calced'!B51</f>
        <v>492</v>
      </c>
      <c r="C46" s="23">
        <f>+'[1]Q4 Calced'!C51</f>
        <v>41801</v>
      </c>
      <c r="D46" s="23">
        <f>+'[1]Q4 Calced'!D51</f>
        <v>540</v>
      </c>
      <c r="E46" s="23">
        <f>+'[1]Q4 Calced'!E51</f>
        <v>54179</v>
      </c>
      <c r="F46" s="23">
        <f>+'[1]Q4 Calced'!F51</f>
        <v>39</v>
      </c>
      <c r="G46" s="23">
        <f>+'[1]Q4 Calced'!G51</f>
        <v>2873</v>
      </c>
      <c r="H46" s="23">
        <f>+'[1]Q4 Calced'!H51</f>
        <v>-15</v>
      </c>
      <c r="I46" s="23">
        <f>+'[1]Q4 Calced'!I51</f>
        <v>-918</v>
      </c>
      <c r="J46" s="23">
        <f>+'[1]Q4 Calced'!J51</f>
        <v>1056</v>
      </c>
      <c r="K46" s="23">
        <f>+'[1]Q4 Calced'!K51</f>
        <v>97935</v>
      </c>
      <c r="L46" s="23">
        <f>+'[1]Q4 Calced'!L51</f>
        <v>6700568.5500000007</v>
      </c>
      <c r="M46" s="21">
        <f t="shared" si="0"/>
        <v>0</v>
      </c>
      <c r="N46" s="21">
        <f t="shared" si="0"/>
        <v>0</v>
      </c>
    </row>
    <row r="47" spans="1:14" ht="9.65" customHeight="1" x14ac:dyDescent="0.3">
      <c r="A47" s="4" t="s">
        <v>37</v>
      </c>
      <c r="B47" s="23">
        <f>+'[1]Q4 Calced'!B52</f>
        <v>717</v>
      </c>
      <c r="C47" s="23">
        <f>+'[1]Q4 Calced'!C52</f>
        <v>71622</v>
      </c>
      <c r="D47" s="23">
        <f>+'[1]Q4 Calced'!D52</f>
        <v>113</v>
      </c>
      <c r="E47" s="23">
        <f>+'[1]Q4 Calced'!E52</f>
        <v>11821</v>
      </c>
      <c r="F47" s="23">
        <f>+'[1]Q4 Calced'!F52</f>
        <v>29</v>
      </c>
      <c r="G47" s="23">
        <f>+'[1]Q4 Calced'!G52</f>
        <v>2672</v>
      </c>
      <c r="H47" s="23">
        <f>+'[1]Q4 Calced'!H52</f>
        <v>2</v>
      </c>
      <c r="I47" s="23">
        <f>+'[1]Q4 Calced'!I52</f>
        <v>274</v>
      </c>
      <c r="J47" s="23">
        <f>+'[1]Q4 Calced'!J52</f>
        <v>861</v>
      </c>
      <c r="K47" s="23">
        <f>+'[1]Q4 Calced'!K52</f>
        <v>86389</v>
      </c>
      <c r="L47" s="23">
        <f>+'[1]Q4 Calced'!L52</f>
        <v>5941490.4499999993</v>
      </c>
      <c r="M47" s="21">
        <f t="shared" si="0"/>
        <v>0</v>
      </c>
      <c r="N47" s="21">
        <f t="shared" si="0"/>
        <v>0</v>
      </c>
    </row>
    <row r="48" spans="1:14" ht="9.65" customHeight="1" x14ac:dyDescent="0.3">
      <c r="A48" s="4" t="s">
        <v>38</v>
      </c>
      <c r="B48" s="23">
        <f>+'[1]Q4 Calced'!B53</f>
        <v>577</v>
      </c>
      <c r="C48" s="23">
        <f>+'[1]Q4 Calced'!C53</f>
        <v>11353</v>
      </c>
      <c r="D48" s="23">
        <f>+'[1]Q4 Calced'!D53</f>
        <v>294</v>
      </c>
      <c r="E48" s="23">
        <f>+'[1]Q4 Calced'!E53</f>
        <v>5727</v>
      </c>
      <c r="F48" s="23">
        <f>+'[1]Q4 Calced'!F53</f>
        <v>0</v>
      </c>
      <c r="G48" s="23">
        <f>+'[1]Q4 Calced'!G53</f>
        <v>0</v>
      </c>
      <c r="H48" s="23">
        <f>+'[1]Q4 Calced'!H53</f>
        <v>0</v>
      </c>
      <c r="I48" s="23">
        <f>+'[1]Q4 Calced'!I53</f>
        <v>0</v>
      </c>
      <c r="J48" s="23">
        <f>+'[1]Q4 Calced'!J53</f>
        <v>871</v>
      </c>
      <c r="K48" s="23">
        <f>+'[1]Q4 Calced'!K53</f>
        <v>17080</v>
      </c>
      <c r="L48" s="23">
        <f>+'[1]Q4 Calced'!L53</f>
        <v>2091790</v>
      </c>
      <c r="M48" s="21">
        <f t="shared" si="0"/>
        <v>0</v>
      </c>
      <c r="N48" s="21">
        <f t="shared" si="0"/>
        <v>0</v>
      </c>
    </row>
    <row r="49" spans="1:14" ht="9.65" customHeight="1" x14ac:dyDescent="0.3">
      <c r="A49" s="4" t="s">
        <v>39</v>
      </c>
      <c r="B49" s="23">
        <f>+'[1]Q4 Calced'!B54</f>
        <v>0</v>
      </c>
      <c r="C49" s="23">
        <f>+'[1]Q4 Calced'!C54</f>
        <v>0</v>
      </c>
      <c r="D49" s="23">
        <f>+'[1]Q4 Calced'!D54</f>
        <v>0</v>
      </c>
      <c r="E49" s="23">
        <f>+'[1]Q4 Calced'!E54</f>
        <v>0</v>
      </c>
      <c r="F49" s="23">
        <f>+'[1]Q4 Calced'!F54</f>
        <v>0</v>
      </c>
      <c r="G49" s="23">
        <f>+'[1]Q4 Calced'!G54</f>
        <v>0</v>
      </c>
      <c r="H49" s="23">
        <f>+'[1]Q4 Calced'!H54</f>
        <v>0</v>
      </c>
      <c r="I49" s="23">
        <f>+'[1]Q4 Calced'!I54</f>
        <v>0</v>
      </c>
      <c r="J49" s="23">
        <f>+'[1]Q4 Calced'!J54</f>
        <v>0</v>
      </c>
      <c r="K49" s="23">
        <f>+'[1]Q4 Calced'!K54</f>
        <v>0</v>
      </c>
      <c r="L49" s="23">
        <f>+'[1]Q4 Calced'!L54</f>
        <v>0</v>
      </c>
      <c r="M49" s="21">
        <f t="shared" si="0"/>
        <v>0</v>
      </c>
      <c r="N49" s="21">
        <f t="shared" si="0"/>
        <v>0</v>
      </c>
    </row>
    <row r="50" spans="1:14" ht="9.65" customHeight="1" x14ac:dyDescent="0.3">
      <c r="A50" s="4" t="s">
        <v>40</v>
      </c>
      <c r="B50" s="23">
        <f>+'[1]Q4 Calced'!B55</f>
        <v>0</v>
      </c>
      <c r="C50" s="23">
        <f>+'[1]Q4 Calced'!C55</f>
        <v>0</v>
      </c>
      <c r="D50" s="23">
        <f>+'[1]Q4 Calced'!D55</f>
        <v>0</v>
      </c>
      <c r="E50" s="23">
        <f>+'[1]Q4 Calced'!E55</f>
        <v>0</v>
      </c>
      <c r="F50" s="23">
        <f>+'[1]Q4 Calced'!F55</f>
        <v>0</v>
      </c>
      <c r="G50" s="23">
        <f>+'[1]Q4 Calced'!G55</f>
        <v>0</v>
      </c>
      <c r="H50" s="23">
        <f>+'[1]Q4 Calced'!H55</f>
        <v>0</v>
      </c>
      <c r="I50" s="23">
        <f>+'[1]Q4 Calced'!I55</f>
        <v>0</v>
      </c>
      <c r="J50" s="23">
        <f>+'[1]Q4 Calced'!J55</f>
        <v>0</v>
      </c>
      <c r="K50" s="23">
        <f>+'[1]Q4 Calced'!K55</f>
        <v>0</v>
      </c>
      <c r="L50" s="23">
        <f>+'[1]Q4 Calced'!L55</f>
        <v>0</v>
      </c>
      <c r="M50" s="21">
        <f t="shared" si="0"/>
        <v>0</v>
      </c>
      <c r="N50" s="21">
        <f t="shared" si="0"/>
        <v>0</v>
      </c>
    </row>
    <row r="51" spans="1:14" ht="9.65" customHeight="1" x14ac:dyDescent="0.3">
      <c r="A51" s="4" t="s">
        <v>41</v>
      </c>
      <c r="B51" s="23">
        <f>+'[1]Q4 Calced'!B56</f>
        <v>2</v>
      </c>
      <c r="C51" s="23">
        <f>+'[1]Q4 Calced'!C56</f>
        <v>46</v>
      </c>
      <c r="D51" s="23">
        <f>+'[1]Q4 Calced'!D56</f>
        <v>1</v>
      </c>
      <c r="E51" s="23">
        <f>+'[1]Q4 Calced'!E56</f>
        <v>23</v>
      </c>
      <c r="F51" s="23">
        <f>+'[1]Q4 Calced'!F56</f>
        <v>0</v>
      </c>
      <c r="G51" s="23">
        <f>+'[1]Q4 Calced'!G56</f>
        <v>0</v>
      </c>
      <c r="H51" s="23">
        <f>+'[1]Q4 Calced'!H56</f>
        <v>0</v>
      </c>
      <c r="I51" s="23">
        <f>+'[1]Q4 Calced'!I56</f>
        <v>0</v>
      </c>
      <c r="J51" s="23">
        <f>+'[1]Q4 Calced'!J56</f>
        <v>3</v>
      </c>
      <c r="K51" s="23">
        <f>+'[1]Q4 Calced'!K56</f>
        <v>69</v>
      </c>
      <c r="L51" s="23">
        <f>+'[1]Q4 Calced'!L56</f>
        <v>7010</v>
      </c>
      <c r="M51" s="21">
        <f t="shared" si="0"/>
        <v>0</v>
      </c>
      <c r="N51" s="21">
        <f t="shared" si="0"/>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topLeftCell="A34" zoomScale="130" zoomScaleNormal="130" workbookViewId="0">
      <selection sqref="A1:I1"/>
    </sheetView>
  </sheetViews>
  <sheetFormatPr defaultRowHeight="13" x14ac:dyDescent="0.3"/>
  <cols>
    <col min="1" max="1" width="24.69921875" customWidth="1"/>
    <col min="7" max="7" width="8.5" customWidth="1"/>
    <col min="10" max="10" width="11.69921875" customWidth="1"/>
    <col min="11" max="11" width="12.296875" customWidth="1"/>
    <col min="12" max="12" width="22.296875" customWidth="1"/>
  </cols>
  <sheetData>
    <row r="1" spans="1:14" x14ac:dyDescent="0.3">
      <c r="A1" s="41" t="s">
        <v>479</v>
      </c>
      <c r="B1" s="41"/>
      <c r="C1" s="41"/>
      <c r="D1" s="41"/>
      <c r="E1" s="41"/>
      <c r="F1" s="41"/>
      <c r="G1" s="43"/>
      <c r="H1" s="43"/>
      <c r="I1" s="43"/>
      <c r="J1" s="3" t="s">
        <v>481</v>
      </c>
      <c r="K1" s="3"/>
      <c r="L1" s="3" t="s">
        <v>506</v>
      </c>
    </row>
    <row r="2" spans="1:14" ht="9.75" customHeight="1" x14ac:dyDescent="0.3">
      <c r="A2" s="41" t="s">
        <v>480</v>
      </c>
      <c r="B2" s="41"/>
      <c r="C2" s="41"/>
      <c r="D2" s="41"/>
      <c r="E2" s="41"/>
      <c r="F2" s="41"/>
      <c r="G2" s="43"/>
      <c r="H2" s="43"/>
      <c r="I2" s="43"/>
      <c r="J2" s="3"/>
      <c r="K2" s="44" t="str">
        <f>'QCS Page 1'!K2:L2</f>
        <v>4th QUARTER 2022</v>
      </c>
      <c r="L2" s="44"/>
    </row>
    <row r="3" spans="1:14" ht="8.25" customHeight="1" x14ac:dyDescent="0.3">
      <c r="A3" s="3"/>
      <c r="B3" s="3"/>
      <c r="C3" s="3"/>
      <c r="D3" s="3"/>
      <c r="E3" s="3"/>
      <c r="F3" s="3"/>
      <c r="G3" s="3"/>
      <c r="H3" s="3"/>
      <c r="I3" s="3"/>
      <c r="J3" s="44" t="str">
        <f>'QCS Page 1'!J3:L3</f>
        <v>Beginning Oct. 2022 - Dec. 2022</v>
      </c>
      <c r="K3" s="44"/>
      <c r="L3" s="44"/>
    </row>
    <row r="4" spans="1:14" ht="9" customHeight="1" x14ac:dyDescent="0.3">
      <c r="A4" s="3"/>
      <c r="B4" s="3"/>
      <c r="C4" s="3"/>
      <c r="D4" s="3"/>
      <c r="E4" s="3"/>
      <c r="F4" s="3"/>
      <c r="G4" s="3"/>
      <c r="H4" s="3"/>
      <c r="I4" s="3"/>
      <c r="J4" s="3" t="s">
        <v>482</v>
      </c>
      <c r="K4" s="3"/>
      <c r="L4" s="3"/>
    </row>
    <row r="5" spans="1:14" ht="8.25" customHeight="1" x14ac:dyDescent="0.3">
      <c r="A5" s="3"/>
      <c r="B5" s="3"/>
      <c r="C5" s="3"/>
      <c r="D5" s="3"/>
      <c r="E5" s="3"/>
      <c r="F5" s="3"/>
      <c r="G5" s="3"/>
      <c r="H5" s="3"/>
      <c r="I5" s="3"/>
      <c r="J5" s="44" t="str">
        <f>'QCS Page 1'!J5:L5</f>
        <v>Expiration Date 11-30-2024</v>
      </c>
      <c r="K5" s="44"/>
      <c r="L5" s="44"/>
    </row>
    <row r="6" spans="1:14" ht="9.75" customHeight="1" x14ac:dyDescent="0.3">
      <c r="A6" s="44" t="s">
        <v>483</v>
      </c>
      <c r="B6" s="44"/>
      <c r="C6" s="44"/>
      <c r="D6" s="44"/>
      <c r="E6" s="44" t="s">
        <v>484</v>
      </c>
      <c r="F6" s="44"/>
      <c r="G6" s="44"/>
      <c r="H6" s="44"/>
      <c r="I6" s="44"/>
      <c r="J6" s="44"/>
      <c r="K6" s="44"/>
      <c r="L6" s="44"/>
    </row>
    <row r="7" spans="1:14" ht="15.75" customHeight="1" x14ac:dyDescent="0.3">
      <c r="A7" s="3"/>
      <c r="B7" s="41" t="s">
        <v>471</v>
      </c>
      <c r="C7" s="41"/>
      <c r="D7" s="41"/>
      <c r="E7" s="41"/>
      <c r="F7" s="41" t="s">
        <v>476</v>
      </c>
      <c r="G7" s="41"/>
      <c r="H7" s="41"/>
      <c r="I7" s="41"/>
      <c r="J7" s="39"/>
      <c r="K7" s="39"/>
      <c r="L7" s="3"/>
    </row>
    <row r="8" spans="1:14" ht="21"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12"/>
      <c r="B9" s="7" t="s">
        <v>475</v>
      </c>
      <c r="C9" s="7" t="s">
        <v>474</v>
      </c>
      <c r="D9" s="7" t="s">
        <v>475</v>
      </c>
      <c r="E9" s="7" t="s">
        <v>474</v>
      </c>
      <c r="F9" s="8" t="s">
        <v>475</v>
      </c>
      <c r="G9" s="8" t="s">
        <v>474</v>
      </c>
      <c r="H9" s="8" t="s">
        <v>475</v>
      </c>
      <c r="I9" s="8" t="s">
        <v>474</v>
      </c>
      <c r="J9" s="8" t="s">
        <v>475</v>
      </c>
      <c r="K9" s="8" t="s">
        <v>474</v>
      </c>
      <c r="L9" s="4"/>
    </row>
    <row r="10" spans="1:14" ht="9.65" customHeight="1" x14ac:dyDescent="0.3">
      <c r="A10" s="9" t="s">
        <v>42</v>
      </c>
      <c r="B10" s="23">
        <f>+'[1]Q4 Calced'!B57</f>
        <v>51</v>
      </c>
      <c r="C10" s="23">
        <f>+'[1]Q4 Calced'!C57</f>
        <v>1046</v>
      </c>
      <c r="D10" s="23">
        <f>+'[1]Q4 Calced'!D57</f>
        <v>0</v>
      </c>
      <c r="E10" s="23">
        <f>+'[1]Q4 Calced'!E57</f>
        <v>0</v>
      </c>
      <c r="F10" s="23">
        <f>+'[1]Q4 Calced'!F57</f>
        <v>0</v>
      </c>
      <c r="G10" s="23">
        <f>+'[1]Q4 Calced'!G57</f>
        <v>0</v>
      </c>
      <c r="H10" s="23">
        <f>+'[1]Q4 Calced'!H57</f>
        <v>0</v>
      </c>
      <c r="I10" s="23">
        <f>+'[1]Q4 Calced'!I57</f>
        <v>0</v>
      </c>
      <c r="J10" s="23">
        <f>+'[1]Q4 Calced'!J57</f>
        <v>51</v>
      </c>
      <c r="K10" s="23">
        <f>+'[1]Q4 Calced'!K57</f>
        <v>1046</v>
      </c>
      <c r="L10" s="23">
        <f>+'[1]Q4 Calced'!L57</f>
        <v>104860</v>
      </c>
      <c r="M10" s="20">
        <f t="shared" ref="M10:N51" si="0">J10-(B10+D10+F10+H10)</f>
        <v>0</v>
      </c>
      <c r="N10" s="20">
        <f t="shared" si="0"/>
        <v>0</v>
      </c>
    </row>
    <row r="11" spans="1:14" ht="9.65" customHeight="1" x14ac:dyDescent="0.3">
      <c r="A11" s="9" t="s">
        <v>43</v>
      </c>
      <c r="B11" s="23">
        <f>+'[1]Q4 Calced'!B58</f>
        <v>0</v>
      </c>
      <c r="C11" s="23">
        <f>+'[1]Q4 Calced'!C58</f>
        <v>0</v>
      </c>
      <c r="D11" s="23">
        <f>+'[1]Q4 Calced'!D58</f>
        <v>0</v>
      </c>
      <c r="E11" s="23">
        <f>+'[1]Q4 Calced'!E58</f>
        <v>0</v>
      </c>
      <c r="F11" s="23">
        <f>+'[1]Q4 Calced'!F58</f>
        <v>0</v>
      </c>
      <c r="G11" s="23">
        <f>+'[1]Q4 Calced'!G58</f>
        <v>0</v>
      </c>
      <c r="H11" s="23">
        <f>+'[1]Q4 Calced'!H58</f>
        <v>0</v>
      </c>
      <c r="I11" s="23">
        <f>+'[1]Q4 Calced'!I58</f>
        <v>0</v>
      </c>
      <c r="J11" s="23">
        <f>+'[1]Q4 Calced'!J58</f>
        <v>0</v>
      </c>
      <c r="K11" s="23">
        <f>+'[1]Q4 Calced'!K58</f>
        <v>0</v>
      </c>
      <c r="L11" s="23">
        <f>+'[1]Q4 Calced'!L58</f>
        <v>0</v>
      </c>
      <c r="M11" s="20">
        <f t="shared" si="0"/>
        <v>0</v>
      </c>
      <c r="N11" s="20">
        <f t="shared" si="0"/>
        <v>0</v>
      </c>
    </row>
    <row r="12" spans="1:14" ht="9.65" customHeight="1" x14ac:dyDescent="0.3">
      <c r="A12" s="9" t="s">
        <v>44</v>
      </c>
      <c r="B12" s="23">
        <f>+'[1]Q4 Calced'!B59</f>
        <v>0</v>
      </c>
      <c r="C12" s="23">
        <f>+'[1]Q4 Calced'!C59</f>
        <v>0</v>
      </c>
      <c r="D12" s="23">
        <f>+'[1]Q4 Calced'!D59</f>
        <v>0</v>
      </c>
      <c r="E12" s="23">
        <f>+'[1]Q4 Calced'!E59</f>
        <v>0</v>
      </c>
      <c r="F12" s="23">
        <f>+'[1]Q4 Calced'!F59</f>
        <v>0</v>
      </c>
      <c r="G12" s="23">
        <f>+'[1]Q4 Calced'!G59</f>
        <v>0</v>
      </c>
      <c r="H12" s="23">
        <f>+'[1]Q4 Calced'!H59</f>
        <v>0</v>
      </c>
      <c r="I12" s="23">
        <f>+'[1]Q4 Calced'!I59</f>
        <v>0</v>
      </c>
      <c r="J12" s="23">
        <f>+'[1]Q4 Calced'!J59</f>
        <v>0</v>
      </c>
      <c r="K12" s="23">
        <f>+'[1]Q4 Calced'!K59</f>
        <v>0</v>
      </c>
      <c r="L12" s="23">
        <f>+'[1]Q4 Calced'!L59</f>
        <v>0</v>
      </c>
      <c r="M12" s="20">
        <f t="shared" si="0"/>
        <v>0</v>
      </c>
      <c r="N12" s="20">
        <f t="shared" si="0"/>
        <v>0</v>
      </c>
    </row>
    <row r="13" spans="1:14" ht="9.65" customHeight="1" x14ac:dyDescent="0.3">
      <c r="A13" s="9" t="s">
        <v>45</v>
      </c>
      <c r="B13" s="23">
        <f>+'[1]Q4 Calced'!B60</f>
        <v>0</v>
      </c>
      <c r="C13" s="23">
        <f>+'[1]Q4 Calced'!C60</f>
        <v>0</v>
      </c>
      <c r="D13" s="23">
        <f>+'[1]Q4 Calced'!D60</f>
        <v>0</v>
      </c>
      <c r="E13" s="23">
        <f>+'[1]Q4 Calced'!E60</f>
        <v>0</v>
      </c>
      <c r="F13" s="23">
        <f>+'[1]Q4 Calced'!F60</f>
        <v>0</v>
      </c>
      <c r="G13" s="23">
        <f>+'[1]Q4 Calced'!G60</f>
        <v>0</v>
      </c>
      <c r="H13" s="23">
        <f>+'[1]Q4 Calced'!H60</f>
        <v>0</v>
      </c>
      <c r="I13" s="23">
        <f>+'[1]Q4 Calced'!I60</f>
        <v>0</v>
      </c>
      <c r="J13" s="23">
        <f>+'[1]Q4 Calced'!J60</f>
        <v>0</v>
      </c>
      <c r="K13" s="23">
        <f>+'[1]Q4 Calced'!K60</f>
        <v>0</v>
      </c>
      <c r="L13" s="23">
        <f>+'[1]Q4 Calced'!L60</f>
        <v>0</v>
      </c>
      <c r="M13" s="20">
        <f t="shared" si="0"/>
        <v>0</v>
      </c>
      <c r="N13" s="20">
        <f t="shared" si="0"/>
        <v>0</v>
      </c>
    </row>
    <row r="14" spans="1:14" ht="9.65" customHeight="1" x14ac:dyDescent="0.3">
      <c r="A14" s="9" t="s">
        <v>46</v>
      </c>
      <c r="B14" s="23">
        <f>+'[1]Q4 Calced'!B75</f>
        <v>0</v>
      </c>
      <c r="C14" s="23">
        <f>+'[1]Q4 Calced'!C75</f>
        <v>0</v>
      </c>
      <c r="D14" s="23">
        <f>+'[1]Q4 Calced'!D75</f>
        <v>0</v>
      </c>
      <c r="E14" s="23">
        <f>+'[1]Q4 Calced'!E75</f>
        <v>0</v>
      </c>
      <c r="F14" s="23">
        <f>+'[1]Q4 Calced'!F75</f>
        <v>0</v>
      </c>
      <c r="G14" s="23">
        <f>+'[1]Q4 Calced'!G75</f>
        <v>0</v>
      </c>
      <c r="H14" s="23">
        <f>+'[1]Q4 Calced'!H75</f>
        <v>0</v>
      </c>
      <c r="I14" s="23">
        <f>+'[1]Q4 Calced'!I75</f>
        <v>0</v>
      </c>
      <c r="J14" s="23">
        <f>+'[1]Q4 Calced'!J75</f>
        <v>0</v>
      </c>
      <c r="K14" s="23">
        <f>+'[1]Q4 Calced'!K75</f>
        <v>0</v>
      </c>
      <c r="L14" s="23">
        <f>+'[1]Q4 Calced'!L75</f>
        <v>0</v>
      </c>
      <c r="M14" s="20">
        <f t="shared" si="0"/>
        <v>0</v>
      </c>
      <c r="N14" s="20">
        <f t="shared" si="0"/>
        <v>0</v>
      </c>
    </row>
    <row r="15" spans="1:14" ht="9.65" customHeight="1" x14ac:dyDescent="0.3">
      <c r="A15" s="9" t="s">
        <v>47</v>
      </c>
      <c r="B15" s="23">
        <f>+'[1]Q4 Calced'!B76</f>
        <v>51</v>
      </c>
      <c r="C15" s="23">
        <f>+'[1]Q4 Calced'!C76</f>
        <v>1046</v>
      </c>
      <c r="D15" s="23">
        <f>+'[1]Q4 Calced'!D76</f>
        <v>0</v>
      </c>
      <c r="E15" s="23">
        <f>+'[1]Q4 Calced'!E76</f>
        <v>0</v>
      </c>
      <c r="F15" s="23">
        <f>+'[1]Q4 Calced'!F76</f>
        <v>0</v>
      </c>
      <c r="G15" s="23">
        <f>+'[1]Q4 Calced'!G76</f>
        <v>0</v>
      </c>
      <c r="H15" s="23">
        <f>+'[1]Q4 Calced'!H76</f>
        <v>0</v>
      </c>
      <c r="I15" s="23">
        <f>+'[1]Q4 Calced'!I76</f>
        <v>0</v>
      </c>
      <c r="J15" s="23">
        <f>+'[1]Q4 Calced'!J76</f>
        <v>51</v>
      </c>
      <c r="K15" s="23">
        <f>+'[1]Q4 Calced'!K76</f>
        <v>1046</v>
      </c>
      <c r="L15" s="23">
        <f>+'[1]Q4 Calced'!L76</f>
        <v>104860</v>
      </c>
      <c r="M15" s="20">
        <f t="shared" si="0"/>
        <v>0</v>
      </c>
      <c r="N15" s="20">
        <f t="shared" si="0"/>
        <v>0</v>
      </c>
    </row>
    <row r="16" spans="1:14" ht="9.65" customHeight="1" x14ac:dyDescent="0.3">
      <c r="A16" s="9" t="s">
        <v>48</v>
      </c>
      <c r="B16" s="23">
        <f>+'[1]Q4 Calced'!B77</f>
        <v>0</v>
      </c>
      <c r="C16" s="23">
        <f>+'[1]Q4 Calced'!C77</f>
        <v>0</v>
      </c>
      <c r="D16" s="23">
        <f>+'[1]Q4 Calced'!D77</f>
        <v>0</v>
      </c>
      <c r="E16" s="23">
        <f>+'[1]Q4 Calced'!E77</f>
        <v>0</v>
      </c>
      <c r="F16" s="23">
        <f>+'[1]Q4 Calced'!F77</f>
        <v>0</v>
      </c>
      <c r="G16" s="23">
        <f>+'[1]Q4 Calced'!G77</f>
        <v>0</v>
      </c>
      <c r="H16" s="23">
        <f>+'[1]Q4 Calced'!H77</f>
        <v>0</v>
      </c>
      <c r="I16" s="23">
        <f>+'[1]Q4 Calced'!I77</f>
        <v>0</v>
      </c>
      <c r="J16" s="23">
        <f>+'[1]Q4 Calced'!J77</f>
        <v>0</v>
      </c>
      <c r="K16" s="23">
        <f>+'[1]Q4 Calced'!K77</f>
        <v>0</v>
      </c>
      <c r="L16" s="23">
        <f>+'[1]Q4 Calced'!L77</f>
        <v>0</v>
      </c>
      <c r="M16" s="20">
        <f t="shared" si="0"/>
        <v>0</v>
      </c>
      <c r="N16" s="20">
        <f t="shared" si="0"/>
        <v>0</v>
      </c>
    </row>
    <row r="17" spans="1:14" ht="9.65" customHeight="1" x14ac:dyDescent="0.3">
      <c r="A17" s="9" t="s">
        <v>49</v>
      </c>
      <c r="B17" s="23">
        <f>+'[1]Q4 Calced'!B78</f>
        <v>0</v>
      </c>
      <c r="C17" s="23">
        <f>+'[1]Q4 Calced'!C78</f>
        <v>0</v>
      </c>
      <c r="D17" s="23">
        <f>+'[1]Q4 Calced'!D78</f>
        <v>0</v>
      </c>
      <c r="E17" s="23">
        <f>+'[1]Q4 Calced'!E78</f>
        <v>0</v>
      </c>
      <c r="F17" s="23">
        <f>+'[1]Q4 Calced'!F78</f>
        <v>0</v>
      </c>
      <c r="G17" s="23">
        <f>+'[1]Q4 Calced'!G78</f>
        <v>0</v>
      </c>
      <c r="H17" s="23">
        <f>+'[1]Q4 Calced'!H78</f>
        <v>0</v>
      </c>
      <c r="I17" s="23">
        <f>+'[1]Q4 Calced'!I78</f>
        <v>0</v>
      </c>
      <c r="J17" s="23">
        <f>+'[1]Q4 Calced'!J78</f>
        <v>0</v>
      </c>
      <c r="K17" s="23">
        <f>+'[1]Q4 Calced'!K78</f>
        <v>0</v>
      </c>
      <c r="L17" s="23">
        <f>+'[1]Q4 Calced'!L78</f>
        <v>0</v>
      </c>
      <c r="M17" s="20">
        <f t="shared" si="0"/>
        <v>0</v>
      </c>
      <c r="N17" s="20">
        <f t="shared" si="0"/>
        <v>0</v>
      </c>
    </row>
    <row r="18" spans="1:14" ht="9.65" customHeight="1" x14ac:dyDescent="0.3">
      <c r="A18" s="9" t="s">
        <v>50</v>
      </c>
      <c r="B18" s="23">
        <f>+'[1]Q4 Calced'!B79</f>
        <v>1</v>
      </c>
      <c r="C18" s="23">
        <f>+'[1]Q4 Calced'!C79</f>
        <v>20</v>
      </c>
      <c r="D18" s="23">
        <f>+'[1]Q4 Calced'!D79</f>
        <v>0</v>
      </c>
      <c r="E18" s="23">
        <f>+'[1]Q4 Calced'!E79</f>
        <v>0</v>
      </c>
      <c r="F18" s="23">
        <f>+'[1]Q4 Calced'!F79</f>
        <v>0</v>
      </c>
      <c r="G18" s="23">
        <f>+'[1]Q4 Calced'!G79</f>
        <v>0</v>
      </c>
      <c r="H18" s="23">
        <f>+'[1]Q4 Calced'!H79</f>
        <v>0</v>
      </c>
      <c r="I18" s="23">
        <f>+'[1]Q4 Calced'!I79</f>
        <v>0</v>
      </c>
      <c r="J18" s="23">
        <f>+'[1]Q4 Calced'!J79</f>
        <v>1</v>
      </c>
      <c r="K18" s="23">
        <f>+'[1]Q4 Calced'!K79</f>
        <v>20</v>
      </c>
      <c r="L18" s="23">
        <f>+'[1]Q4 Calced'!L79</f>
        <v>2376</v>
      </c>
      <c r="M18" s="20">
        <f t="shared" si="0"/>
        <v>0</v>
      </c>
      <c r="N18" s="20">
        <f t="shared" si="0"/>
        <v>0</v>
      </c>
    </row>
    <row r="19" spans="1:14" ht="9.65" customHeight="1" x14ac:dyDescent="0.3">
      <c r="A19" s="9" t="s">
        <v>51</v>
      </c>
      <c r="B19" s="23">
        <f>+'[1]Q4 Calced'!B80</f>
        <v>0</v>
      </c>
      <c r="C19" s="23">
        <f>+'[1]Q4 Calced'!C80</f>
        <v>0</v>
      </c>
      <c r="D19" s="23">
        <f>+'[1]Q4 Calced'!D80</f>
        <v>0</v>
      </c>
      <c r="E19" s="23">
        <f>+'[1]Q4 Calced'!E80</f>
        <v>0</v>
      </c>
      <c r="F19" s="23">
        <f>+'[1]Q4 Calced'!F80</f>
        <v>0</v>
      </c>
      <c r="G19" s="23">
        <f>+'[1]Q4 Calced'!G80</f>
        <v>0</v>
      </c>
      <c r="H19" s="23">
        <f>+'[1]Q4 Calced'!H80</f>
        <v>0</v>
      </c>
      <c r="I19" s="23">
        <f>+'[1]Q4 Calced'!I80</f>
        <v>0</v>
      </c>
      <c r="J19" s="23">
        <f>+'[1]Q4 Calced'!J80</f>
        <v>0</v>
      </c>
      <c r="K19" s="23">
        <f>+'[1]Q4 Calced'!K80</f>
        <v>0</v>
      </c>
      <c r="L19" s="23">
        <f>+'[1]Q4 Calced'!L80</f>
        <v>0</v>
      </c>
      <c r="M19" s="20">
        <f t="shared" si="0"/>
        <v>0</v>
      </c>
      <c r="N19" s="20">
        <f t="shared" si="0"/>
        <v>0</v>
      </c>
    </row>
    <row r="20" spans="1:14" ht="9.65" customHeight="1" x14ac:dyDescent="0.3">
      <c r="A20" s="9" t="s">
        <v>52</v>
      </c>
      <c r="B20" s="23">
        <f>+'[1]Q4 Calced'!B81</f>
        <v>1</v>
      </c>
      <c r="C20" s="23">
        <f>+'[1]Q4 Calced'!C81</f>
        <v>20</v>
      </c>
      <c r="D20" s="23">
        <f>+'[1]Q4 Calced'!D81</f>
        <v>0</v>
      </c>
      <c r="E20" s="23">
        <f>+'[1]Q4 Calced'!E81</f>
        <v>0</v>
      </c>
      <c r="F20" s="23">
        <f>+'[1]Q4 Calced'!F81</f>
        <v>0</v>
      </c>
      <c r="G20" s="23">
        <f>+'[1]Q4 Calced'!G81</f>
        <v>0</v>
      </c>
      <c r="H20" s="23">
        <f>+'[1]Q4 Calced'!H81</f>
        <v>0</v>
      </c>
      <c r="I20" s="23">
        <f>+'[1]Q4 Calced'!I81</f>
        <v>0</v>
      </c>
      <c r="J20" s="23">
        <f>+'[1]Q4 Calced'!J81</f>
        <v>1</v>
      </c>
      <c r="K20" s="23">
        <f>+'[1]Q4 Calced'!K81</f>
        <v>20</v>
      </c>
      <c r="L20" s="23">
        <f>+'[1]Q4 Calced'!L81</f>
        <v>2376</v>
      </c>
      <c r="M20" s="20">
        <f t="shared" si="0"/>
        <v>0</v>
      </c>
      <c r="N20" s="20">
        <f t="shared" si="0"/>
        <v>0</v>
      </c>
    </row>
    <row r="21" spans="1:14" ht="9.65" customHeight="1" x14ac:dyDescent="0.3">
      <c r="A21" s="9" t="s">
        <v>53</v>
      </c>
      <c r="B21" s="23">
        <f>+'[1]Q4 Calced'!B82</f>
        <v>417</v>
      </c>
      <c r="C21" s="23">
        <f>+'[1]Q4 Calced'!C82</f>
        <v>7995</v>
      </c>
      <c r="D21" s="23">
        <f>+'[1]Q4 Calced'!D82</f>
        <v>8</v>
      </c>
      <c r="E21" s="23">
        <f>+'[1]Q4 Calced'!E82</f>
        <v>786</v>
      </c>
      <c r="F21" s="23">
        <f>+'[1]Q4 Calced'!F82</f>
        <v>23</v>
      </c>
      <c r="G21" s="23">
        <f>+'[1]Q4 Calced'!G82</f>
        <v>1755</v>
      </c>
      <c r="H21" s="23">
        <f>+'[1]Q4 Calced'!H82</f>
        <v>0</v>
      </c>
      <c r="I21" s="23">
        <f>+'[1]Q4 Calced'!I82</f>
        <v>0</v>
      </c>
      <c r="J21" s="23">
        <f>+'[1]Q4 Calced'!J82</f>
        <v>448</v>
      </c>
      <c r="K21" s="23">
        <f>+'[1]Q4 Calced'!K82</f>
        <v>10536</v>
      </c>
      <c r="L21" s="23">
        <f>+'[1]Q4 Calced'!L82</f>
        <v>937684</v>
      </c>
      <c r="M21" s="20">
        <f t="shared" si="0"/>
        <v>0</v>
      </c>
      <c r="N21" s="20">
        <f t="shared" si="0"/>
        <v>0</v>
      </c>
    </row>
    <row r="22" spans="1:14" ht="9.65" customHeight="1" x14ac:dyDescent="0.3">
      <c r="A22" s="9" t="s">
        <v>54</v>
      </c>
      <c r="B22" s="23">
        <f>+'[1]Q4 Calced'!B83</f>
        <v>415</v>
      </c>
      <c r="C22" s="23">
        <f>+'[1]Q4 Calced'!C83</f>
        <v>7951</v>
      </c>
      <c r="D22" s="23">
        <f>+'[1]Q4 Calced'!D83</f>
        <v>0</v>
      </c>
      <c r="E22" s="23">
        <f>+'[1]Q4 Calced'!E83</f>
        <v>0</v>
      </c>
      <c r="F22" s="23">
        <f>+'[1]Q4 Calced'!F83</f>
        <v>23</v>
      </c>
      <c r="G22" s="23">
        <f>+'[1]Q4 Calced'!G83</f>
        <v>1755</v>
      </c>
      <c r="H22" s="23">
        <f>+'[1]Q4 Calced'!H83</f>
        <v>0</v>
      </c>
      <c r="I22" s="23">
        <f>+'[1]Q4 Calced'!I83</f>
        <v>0</v>
      </c>
      <c r="J22" s="23">
        <f>+'[1]Q4 Calced'!J83</f>
        <v>438</v>
      </c>
      <c r="K22" s="23">
        <f>+'[1]Q4 Calced'!K83</f>
        <v>9706</v>
      </c>
      <c r="L22" s="23">
        <f>+'[1]Q4 Calced'!L83</f>
        <v>894367</v>
      </c>
      <c r="M22" s="20">
        <f t="shared" si="0"/>
        <v>0</v>
      </c>
      <c r="N22" s="20">
        <f t="shared" si="0"/>
        <v>0</v>
      </c>
    </row>
    <row r="23" spans="1:14" ht="9.65" customHeight="1" x14ac:dyDescent="0.3">
      <c r="A23" s="9" t="s">
        <v>55</v>
      </c>
      <c r="B23" s="23">
        <f>+'[1]Q4 Calced'!B84</f>
        <v>0</v>
      </c>
      <c r="C23" s="23">
        <f>+'[1]Q4 Calced'!C84</f>
        <v>0</v>
      </c>
      <c r="D23" s="23">
        <f>+'[1]Q4 Calced'!D84</f>
        <v>0</v>
      </c>
      <c r="E23" s="23">
        <f>+'[1]Q4 Calced'!E84</f>
        <v>0</v>
      </c>
      <c r="F23" s="23">
        <f>+'[1]Q4 Calced'!F84</f>
        <v>0</v>
      </c>
      <c r="G23" s="23">
        <f>+'[1]Q4 Calced'!G84</f>
        <v>0</v>
      </c>
      <c r="H23" s="23">
        <f>+'[1]Q4 Calced'!H84</f>
        <v>0</v>
      </c>
      <c r="I23" s="23">
        <f>+'[1]Q4 Calced'!I84</f>
        <v>0</v>
      </c>
      <c r="J23" s="23">
        <f>+'[1]Q4 Calced'!J84</f>
        <v>0</v>
      </c>
      <c r="K23" s="23">
        <f>+'[1]Q4 Calced'!K84</f>
        <v>0</v>
      </c>
      <c r="L23" s="23">
        <f>+'[1]Q4 Calced'!L84</f>
        <v>0</v>
      </c>
      <c r="M23" s="20">
        <f t="shared" si="0"/>
        <v>0</v>
      </c>
      <c r="N23" s="20">
        <f t="shared" si="0"/>
        <v>0</v>
      </c>
    </row>
    <row r="24" spans="1:14" ht="9.65" customHeight="1" x14ac:dyDescent="0.3">
      <c r="A24" s="9" t="s">
        <v>56</v>
      </c>
      <c r="B24" s="23">
        <f>+'[1]Q4 Calced'!B85</f>
        <v>0</v>
      </c>
      <c r="C24" s="23">
        <f>+'[1]Q4 Calced'!C85</f>
        <v>0</v>
      </c>
      <c r="D24" s="23">
        <f>+'[1]Q4 Calced'!D85</f>
        <v>57</v>
      </c>
      <c r="E24" s="23">
        <f>+'[1]Q4 Calced'!E85</f>
        <v>1324</v>
      </c>
      <c r="F24" s="23">
        <f>+'[1]Q4 Calced'!F85</f>
        <v>0</v>
      </c>
      <c r="G24" s="23">
        <f>+'[1]Q4 Calced'!G85</f>
        <v>0</v>
      </c>
      <c r="H24" s="23">
        <f>+'[1]Q4 Calced'!H85</f>
        <v>0</v>
      </c>
      <c r="I24" s="23">
        <f>+'[1]Q4 Calced'!I85</f>
        <v>0</v>
      </c>
      <c r="J24" s="23">
        <f>+'[1]Q4 Calced'!J85</f>
        <v>57</v>
      </c>
      <c r="K24" s="23">
        <f>+'[1]Q4 Calced'!K85</f>
        <v>1324</v>
      </c>
      <c r="L24" s="23">
        <f>+'[1]Q4 Calced'!L85</f>
        <v>70303</v>
      </c>
      <c r="M24" s="20">
        <f t="shared" si="0"/>
        <v>0</v>
      </c>
      <c r="N24" s="20">
        <f t="shared" si="0"/>
        <v>0</v>
      </c>
    </row>
    <row r="25" spans="1:14" ht="9.65" customHeight="1" x14ac:dyDescent="0.3">
      <c r="A25" s="9" t="s">
        <v>57</v>
      </c>
      <c r="B25" s="23">
        <f>+'[1]Q4 Calced'!B86</f>
        <v>0</v>
      </c>
      <c r="C25" s="23">
        <f>+'[1]Q4 Calced'!C86</f>
        <v>0</v>
      </c>
      <c r="D25" s="23">
        <f>+'[1]Q4 Calced'!D86</f>
        <v>57</v>
      </c>
      <c r="E25" s="23">
        <f>+'[1]Q4 Calced'!E86</f>
        <v>1324</v>
      </c>
      <c r="F25" s="23">
        <f>+'[1]Q4 Calced'!F86</f>
        <v>0</v>
      </c>
      <c r="G25" s="23">
        <f>+'[1]Q4 Calced'!G86</f>
        <v>0</v>
      </c>
      <c r="H25" s="23">
        <f>+'[1]Q4 Calced'!H86</f>
        <v>0</v>
      </c>
      <c r="I25" s="23">
        <f>+'[1]Q4 Calced'!I86</f>
        <v>0</v>
      </c>
      <c r="J25" s="23">
        <f>+'[1]Q4 Calced'!J86</f>
        <v>57</v>
      </c>
      <c r="K25" s="23">
        <f>+'[1]Q4 Calced'!K86</f>
        <v>1324</v>
      </c>
      <c r="L25" s="23">
        <f>+'[1]Q4 Calced'!L86</f>
        <v>70303</v>
      </c>
      <c r="M25" s="20">
        <f t="shared" si="0"/>
        <v>0</v>
      </c>
      <c r="N25" s="20">
        <f t="shared" si="0"/>
        <v>0</v>
      </c>
    </row>
    <row r="26" spans="1:14" ht="9.65" customHeight="1" x14ac:dyDescent="0.3">
      <c r="A26" s="9" t="s">
        <v>58</v>
      </c>
      <c r="B26" s="23">
        <f>+'[1]Q4 Calced'!B87</f>
        <v>0</v>
      </c>
      <c r="C26" s="23">
        <f>+'[1]Q4 Calced'!C87</f>
        <v>0</v>
      </c>
      <c r="D26" s="23">
        <f>+'[1]Q4 Calced'!D87</f>
        <v>54</v>
      </c>
      <c r="E26" s="23">
        <f>+'[1]Q4 Calced'!E87</f>
        <v>1069</v>
      </c>
      <c r="F26" s="23">
        <f>+'[1]Q4 Calced'!F87</f>
        <v>0</v>
      </c>
      <c r="G26" s="23">
        <f>+'[1]Q4 Calced'!G87</f>
        <v>0</v>
      </c>
      <c r="H26" s="23">
        <f>+'[1]Q4 Calced'!H87</f>
        <v>0</v>
      </c>
      <c r="I26" s="23">
        <f>+'[1]Q4 Calced'!I87</f>
        <v>0</v>
      </c>
      <c r="J26" s="23">
        <f>+'[1]Q4 Calced'!J87</f>
        <v>54</v>
      </c>
      <c r="K26" s="23">
        <f>+'[1]Q4 Calced'!K87</f>
        <v>1069</v>
      </c>
      <c r="L26" s="23">
        <f>+'[1]Q4 Calced'!L87</f>
        <v>59600</v>
      </c>
      <c r="M26" s="20">
        <f t="shared" si="0"/>
        <v>0</v>
      </c>
      <c r="N26" s="20">
        <f t="shared" si="0"/>
        <v>0</v>
      </c>
    </row>
    <row r="27" spans="1:14" ht="9.65" customHeight="1" x14ac:dyDescent="0.3">
      <c r="A27" s="9" t="s">
        <v>59</v>
      </c>
      <c r="B27" s="23">
        <f>+'[1]Q4 Calced'!B88</f>
        <v>0</v>
      </c>
      <c r="C27" s="23">
        <f>+'[1]Q4 Calced'!C88</f>
        <v>0</v>
      </c>
      <c r="D27" s="23">
        <f>+'[1]Q4 Calced'!D88</f>
        <v>0</v>
      </c>
      <c r="E27" s="23">
        <f>+'[1]Q4 Calced'!E88</f>
        <v>0</v>
      </c>
      <c r="F27" s="23">
        <f>+'[1]Q4 Calced'!F88</f>
        <v>0</v>
      </c>
      <c r="G27" s="23">
        <f>+'[1]Q4 Calced'!G88</f>
        <v>0</v>
      </c>
      <c r="H27" s="23">
        <f>+'[1]Q4 Calced'!H88</f>
        <v>0</v>
      </c>
      <c r="I27" s="23">
        <f>+'[1]Q4 Calced'!I88</f>
        <v>0</v>
      </c>
      <c r="J27" s="23">
        <f>+'[1]Q4 Calced'!J88</f>
        <v>0</v>
      </c>
      <c r="K27" s="23">
        <f>+'[1]Q4 Calced'!K88</f>
        <v>0</v>
      </c>
      <c r="L27" s="23">
        <f>+'[1]Q4 Calced'!L88</f>
        <v>0</v>
      </c>
      <c r="M27" s="20">
        <f t="shared" si="0"/>
        <v>0</v>
      </c>
      <c r="N27" s="20">
        <f t="shared" si="0"/>
        <v>0</v>
      </c>
    </row>
    <row r="28" spans="1:14" ht="9.65" customHeight="1" x14ac:dyDescent="0.3">
      <c r="A28" s="9" t="s">
        <v>60</v>
      </c>
      <c r="B28" s="23">
        <f>+'[1]Q4 Calced'!B89</f>
        <v>38</v>
      </c>
      <c r="C28" s="23">
        <f>+'[1]Q4 Calced'!C89</f>
        <v>736</v>
      </c>
      <c r="D28" s="23">
        <f>+'[1]Q4 Calced'!D89</f>
        <v>1</v>
      </c>
      <c r="E28" s="23">
        <f>+'[1]Q4 Calced'!E89</f>
        <v>82</v>
      </c>
      <c r="F28" s="23">
        <f>+'[1]Q4 Calced'!F89</f>
        <v>0</v>
      </c>
      <c r="G28" s="23">
        <f>+'[1]Q4 Calced'!G89</f>
        <v>0</v>
      </c>
      <c r="H28" s="23">
        <f>+'[1]Q4 Calced'!H89</f>
        <v>0</v>
      </c>
      <c r="I28" s="23">
        <f>+'[1]Q4 Calced'!I89</f>
        <v>0</v>
      </c>
      <c r="J28" s="23">
        <f>+'[1]Q4 Calced'!J89</f>
        <v>39</v>
      </c>
      <c r="K28" s="23">
        <f>+'[1]Q4 Calced'!K89</f>
        <v>818</v>
      </c>
      <c r="L28" s="23">
        <f>+'[1]Q4 Calced'!L89</f>
        <v>113259</v>
      </c>
      <c r="M28" s="20">
        <f t="shared" si="0"/>
        <v>0</v>
      </c>
      <c r="N28" s="20">
        <f t="shared" si="0"/>
        <v>0</v>
      </c>
    </row>
    <row r="29" spans="1:14" ht="9.65" customHeight="1" x14ac:dyDescent="0.3">
      <c r="A29" s="9" t="s">
        <v>61</v>
      </c>
      <c r="B29" s="23">
        <f>+'[1]Q4 Calced'!B90</f>
        <v>38</v>
      </c>
      <c r="C29" s="23">
        <f>+'[1]Q4 Calced'!C90</f>
        <v>736</v>
      </c>
      <c r="D29" s="23">
        <f>+'[1]Q4 Calced'!D90</f>
        <v>1</v>
      </c>
      <c r="E29" s="23">
        <f>+'[1]Q4 Calced'!E90</f>
        <v>82</v>
      </c>
      <c r="F29" s="23">
        <f>+'[1]Q4 Calced'!F90</f>
        <v>0</v>
      </c>
      <c r="G29" s="23">
        <f>+'[1]Q4 Calced'!G90</f>
        <v>0</v>
      </c>
      <c r="H29" s="23">
        <f>+'[1]Q4 Calced'!H90</f>
        <v>0</v>
      </c>
      <c r="I29" s="23">
        <f>+'[1]Q4 Calced'!I90</f>
        <v>0</v>
      </c>
      <c r="J29" s="23">
        <f>+'[1]Q4 Calced'!J90</f>
        <v>39</v>
      </c>
      <c r="K29" s="23">
        <f>+'[1]Q4 Calced'!K90</f>
        <v>818</v>
      </c>
      <c r="L29" s="23">
        <f>+'[1]Q4 Calced'!L90</f>
        <v>113259</v>
      </c>
      <c r="M29" s="20">
        <f t="shared" si="0"/>
        <v>0</v>
      </c>
      <c r="N29" s="20">
        <f t="shared" si="0"/>
        <v>0</v>
      </c>
    </row>
    <row r="30" spans="1:14" ht="9.65" customHeight="1" x14ac:dyDescent="0.3">
      <c r="A30" s="9" t="s">
        <v>62</v>
      </c>
      <c r="B30" s="23">
        <f>+'[1]Q4 Calced'!B91</f>
        <v>38</v>
      </c>
      <c r="C30" s="23">
        <f>+'[1]Q4 Calced'!C91</f>
        <v>736</v>
      </c>
      <c r="D30" s="23">
        <f>+'[1]Q4 Calced'!D91</f>
        <v>1</v>
      </c>
      <c r="E30" s="23">
        <f>+'[1]Q4 Calced'!E91</f>
        <v>82</v>
      </c>
      <c r="F30" s="23">
        <f>+'[1]Q4 Calced'!F91</f>
        <v>0</v>
      </c>
      <c r="G30" s="23">
        <f>+'[1]Q4 Calced'!G91</f>
        <v>0</v>
      </c>
      <c r="H30" s="23">
        <f>+'[1]Q4 Calced'!H91</f>
        <v>0</v>
      </c>
      <c r="I30" s="23">
        <f>+'[1]Q4 Calced'!I91</f>
        <v>0</v>
      </c>
      <c r="J30" s="23">
        <f>+'[1]Q4 Calced'!J91</f>
        <v>39</v>
      </c>
      <c r="K30" s="23">
        <f>+'[1]Q4 Calced'!K91</f>
        <v>818</v>
      </c>
      <c r="L30" s="23">
        <f>+'[1]Q4 Calced'!L91</f>
        <v>113259</v>
      </c>
      <c r="M30" s="20">
        <f t="shared" si="0"/>
        <v>0</v>
      </c>
      <c r="N30" s="20">
        <f t="shared" si="0"/>
        <v>0</v>
      </c>
    </row>
    <row r="31" spans="1:14" ht="9.65" customHeight="1" x14ac:dyDescent="0.3">
      <c r="A31" s="9" t="s">
        <v>63</v>
      </c>
      <c r="B31" s="23">
        <f>+'[1]Q4 Calced'!B92</f>
        <v>0</v>
      </c>
      <c r="C31" s="23">
        <f>+'[1]Q4 Calced'!C92</f>
        <v>0</v>
      </c>
      <c r="D31" s="23">
        <f>+'[1]Q4 Calced'!D92</f>
        <v>0</v>
      </c>
      <c r="E31" s="23">
        <f>+'[1]Q4 Calced'!E92</f>
        <v>0</v>
      </c>
      <c r="F31" s="23">
        <f>+'[1]Q4 Calced'!F92</f>
        <v>0</v>
      </c>
      <c r="G31" s="23">
        <f>+'[1]Q4 Calced'!G92</f>
        <v>0</v>
      </c>
      <c r="H31" s="23">
        <f>+'[1]Q4 Calced'!H92</f>
        <v>0</v>
      </c>
      <c r="I31" s="23">
        <f>+'[1]Q4 Calced'!I92</f>
        <v>0</v>
      </c>
      <c r="J31" s="23">
        <f>+'[1]Q4 Calced'!J92</f>
        <v>0</v>
      </c>
      <c r="K31" s="23">
        <f>+'[1]Q4 Calced'!K92</f>
        <v>0</v>
      </c>
      <c r="L31" s="23">
        <f>+'[1]Q4 Calced'!L92</f>
        <v>0</v>
      </c>
      <c r="M31" s="20">
        <f t="shared" si="0"/>
        <v>0</v>
      </c>
      <c r="N31" s="20">
        <f t="shared" si="0"/>
        <v>0</v>
      </c>
    </row>
    <row r="32" spans="1:14" ht="9.65" customHeight="1" x14ac:dyDescent="0.3">
      <c r="A32" s="9" t="s">
        <v>64</v>
      </c>
      <c r="B32" s="23">
        <f>+'[1]Q4 Calced'!B93</f>
        <v>0</v>
      </c>
      <c r="C32" s="23">
        <f>+'[1]Q4 Calced'!C93</f>
        <v>0</v>
      </c>
      <c r="D32" s="23">
        <f>+'[1]Q4 Calced'!D93</f>
        <v>0</v>
      </c>
      <c r="E32" s="23">
        <f>+'[1]Q4 Calced'!E93</f>
        <v>0</v>
      </c>
      <c r="F32" s="23">
        <f>+'[1]Q4 Calced'!F93</f>
        <v>0</v>
      </c>
      <c r="G32" s="23">
        <f>+'[1]Q4 Calced'!G93</f>
        <v>0</v>
      </c>
      <c r="H32" s="23">
        <f>+'[1]Q4 Calced'!H93</f>
        <v>0</v>
      </c>
      <c r="I32" s="23">
        <f>+'[1]Q4 Calced'!I93</f>
        <v>0</v>
      </c>
      <c r="J32" s="23">
        <f>+'[1]Q4 Calced'!J93</f>
        <v>0</v>
      </c>
      <c r="K32" s="23">
        <f>+'[1]Q4 Calced'!K93</f>
        <v>0</v>
      </c>
      <c r="L32" s="23">
        <f>+'[1]Q4 Calced'!L93</f>
        <v>0</v>
      </c>
      <c r="M32" s="20">
        <f t="shared" si="0"/>
        <v>0</v>
      </c>
      <c r="N32" s="20">
        <f t="shared" si="0"/>
        <v>0</v>
      </c>
    </row>
    <row r="33" spans="1:14" ht="9.65" customHeight="1" x14ac:dyDescent="0.3">
      <c r="A33" s="9" t="s">
        <v>65</v>
      </c>
      <c r="B33" s="23">
        <f>+'[1]Q4 Calced'!B94</f>
        <v>32247</v>
      </c>
      <c r="C33" s="23">
        <f>+'[1]Q4 Calced'!C94</f>
        <v>3374847</v>
      </c>
      <c r="D33" s="23">
        <f>+'[1]Q4 Calced'!D94</f>
        <v>172</v>
      </c>
      <c r="E33" s="23">
        <f>+'[1]Q4 Calced'!E94</f>
        <v>16504</v>
      </c>
      <c r="F33" s="23">
        <f>+'[1]Q4 Calced'!F94</f>
        <v>196</v>
      </c>
      <c r="G33" s="23">
        <f>+'[1]Q4 Calced'!G94</f>
        <v>18505</v>
      </c>
      <c r="H33" s="23">
        <f>+'[1]Q4 Calced'!H94</f>
        <v>0</v>
      </c>
      <c r="I33" s="23">
        <f>+'[1]Q4 Calced'!I94</f>
        <v>0</v>
      </c>
      <c r="J33" s="23">
        <f>+'[1]Q4 Calced'!J94</f>
        <v>32615</v>
      </c>
      <c r="K33" s="23">
        <f>+'[1]Q4 Calced'!K94</f>
        <v>3409856</v>
      </c>
      <c r="L33" s="23">
        <f>+'[1]Q4 Calced'!L94</f>
        <v>41547134</v>
      </c>
      <c r="M33" s="20">
        <f t="shared" si="0"/>
        <v>0</v>
      </c>
      <c r="N33" s="20">
        <f t="shared" si="0"/>
        <v>0</v>
      </c>
    </row>
    <row r="34" spans="1:14" ht="9.65" customHeight="1" x14ac:dyDescent="0.3">
      <c r="A34" s="9" t="s">
        <v>66</v>
      </c>
      <c r="B34" s="23">
        <f>+'[1]Q4 Calced'!B95</f>
        <v>30875</v>
      </c>
      <c r="C34" s="23">
        <f>+'[1]Q4 Calced'!C95</f>
        <v>3224532</v>
      </c>
      <c r="D34" s="23">
        <f>+'[1]Q4 Calced'!D95</f>
        <v>0</v>
      </c>
      <c r="E34" s="23">
        <f>+'[1]Q4 Calced'!E95</f>
        <v>0</v>
      </c>
      <c r="F34" s="23">
        <f>+'[1]Q4 Calced'!F95</f>
        <v>22</v>
      </c>
      <c r="G34" s="23">
        <f>+'[1]Q4 Calced'!G95</f>
        <v>1854</v>
      </c>
      <c r="H34" s="23">
        <f>+'[1]Q4 Calced'!H95</f>
        <v>0</v>
      </c>
      <c r="I34" s="23">
        <f>+'[1]Q4 Calced'!I95</f>
        <v>0</v>
      </c>
      <c r="J34" s="23">
        <f>+'[1]Q4 Calced'!J95</f>
        <v>30897</v>
      </c>
      <c r="K34" s="23">
        <f>+'[1]Q4 Calced'!K95</f>
        <v>3226386</v>
      </c>
      <c r="L34" s="23">
        <f>+'[1]Q4 Calced'!L95</f>
        <v>37272298</v>
      </c>
      <c r="M34" s="20">
        <f t="shared" si="0"/>
        <v>0</v>
      </c>
      <c r="N34" s="20">
        <f t="shared" si="0"/>
        <v>0</v>
      </c>
    </row>
    <row r="35" spans="1:14" ht="9.65" customHeight="1" x14ac:dyDescent="0.3">
      <c r="A35" s="9" t="s">
        <v>67</v>
      </c>
      <c r="B35" s="23">
        <f>+'[1]Q4 Calced'!B96</f>
        <v>8</v>
      </c>
      <c r="C35" s="23">
        <f>+'[1]Q4 Calced'!C96</f>
        <v>825</v>
      </c>
      <c r="D35" s="23">
        <f>+'[1]Q4 Calced'!D96</f>
        <v>0</v>
      </c>
      <c r="E35" s="23">
        <f>+'[1]Q4 Calced'!E96</f>
        <v>0</v>
      </c>
      <c r="F35" s="23">
        <f>+'[1]Q4 Calced'!F96</f>
        <v>19</v>
      </c>
      <c r="G35" s="23">
        <f>+'[1]Q4 Calced'!G96</f>
        <v>1753</v>
      </c>
      <c r="H35" s="23">
        <f>+'[1]Q4 Calced'!H96</f>
        <v>0</v>
      </c>
      <c r="I35" s="23">
        <f>+'[1]Q4 Calced'!I96</f>
        <v>0</v>
      </c>
      <c r="J35" s="23">
        <f>+'[1]Q4 Calced'!J96</f>
        <v>27</v>
      </c>
      <c r="K35" s="23">
        <f>+'[1]Q4 Calced'!K96</f>
        <v>2578</v>
      </c>
      <c r="L35" s="23">
        <f>+'[1]Q4 Calced'!L96</f>
        <v>82789</v>
      </c>
      <c r="M35" s="20">
        <f t="shared" si="0"/>
        <v>0</v>
      </c>
      <c r="N35" s="20">
        <f t="shared" si="0"/>
        <v>0</v>
      </c>
    </row>
    <row r="36" spans="1:14" ht="9.65" customHeight="1" x14ac:dyDescent="0.3">
      <c r="A36" s="9" t="s">
        <v>68</v>
      </c>
      <c r="B36" s="23">
        <f>+'[1]Q4 Calced'!B97</f>
        <v>0</v>
      </c>
      <c r="C36" s="23">
        <f>+'[1]Q4 Calced'!C97</f>
        <v>0</v>
      </c>
      <c r="D36" s="23">
        <f>+'[1]Q4 Calced'!D97</f>
        <v>143</v>
      </c>
      <c r="E36" s="23">
        <f>+'[1]Q4 Calced'!E97</f>
        <v>13748</v>
      </c>
      <c r="F36" s="23">
        <f>+'[1]Q4 Calced'!F97</f>
        <v>59</v>
      </c>
      <c r="G36" s="23">
        <f>+'[1]Q4 Calced'!G97</f>
        <v>6170</v>
      </c>
      <c r="H36" s="23">
        <f>+'[1]Q4 Calced'!H97</f>
        <v>0</v>
      </c>
      <c r="I36" s="23">
        <f>+'[1]Q4 Calced'!I97</f>
        <v>0</v>
      </c>
      <c r="J36" s="23">
        <f>+'[1]Q4 Calced'!J97</f>
        <v>202</v>
      </c>
      <c r="K36" s="23">
        <f>+'[1]Q4 Calced'!K97</f>
        <v>19918</v>
      </c>
      <c r="L36" s="23">
        <f>+'[1]Q4 Calced'!L97</f>
        <v>403845</v>
      </c>
      <c r="M36" s="20">
        <f t="shared" si="0"/>
        <v>0</v>
      </c>
      <c r="N36" s="20">
        <f t="shared" si="0"/>
        <v>0</v>
      </c>
    </row>
    <row r="37" spans="1:14" ht="9.65" customHeight="1" x14ac:dyDescent="0.3">
      <c r="A37" s="9" t="s">
        <v>69</v>
      </c>
      <c r="B37" s="23">
        <f>+'[1]Q4 Calced'!B98</f>
        <v>745</v>
      </c>
      <c r="C37" s="23">
        <f>+'[1]Q4 Calced'!C98</f>
        <v>79542</v>
      </c>
      <c r="D37" s="23">
        <f>+'[1]Q4 Calced'!D98</f>
        <v>0</v>
      </c>
      <c r="E37" s="23">
        <f>+'[1]Q4 Calced'!E98</f>
        <v>0</v>
      </c>
      <c r="F37" s="23">
        <f>+'[1]Q4 Calced'!F98</f>
        <v>0</v>
      </c>
      <c r="G37" s="23">
        <f>+'[1]Q4 Calced'!G98</f>
        <v>0</v>
      </c>
      <c r="H37" s="23">
        <f>+'[1]Q4 Calced'!H98</f>
        <v>0</v>
      </c>
      <c r="I37" s="23">
        <f>+'[1]Q4 Calced'!I98</f>
        <v>0</v>
      </c>
      <c r="J37" s="23">
        <f>+'[1]Q4 Calced'!J98</f>
        <v>745</v>
      </c>
      <c r="K37" s="23">
        <f>+'[1]Q4 Calced'!K98</f>
        <v>79542</v>
      </c>
      <c r="L37" s="23">
        <f>+'[1]Q4 Calced'!L98</f>
        <v>2369907</v>
      </c>
      <c r="M37" s="20">
        <f t="shared" si="0"/>
        <v>0</v>
      </c>
      <c r="N37" s="20">
        <f t="shared" si="0"/>
        <v>0</v>
      </c>
    </row>
    <row r="38" spans="1:14" ht="9.65" customHeight="1" x14ac:dyDescent="0.3">
      <c r="A38" s="9" t="s">
        <v>70</v>
      </c>
      <c r="B38" s="23">
        <f>+'[1]Q4 Calced'!B99</f>
        <v>11</v>
      </c>
      <c r="C38" s="23">
        <f>+'[1]Q4 Calced'!C99</f>
        <v>1177</v>
      </c>
      <c r="D38" s="23">
        <f>+'[1]Q4 Calced'!D99</f>
        <v>0</v>
      </c>
      <c r="E38" s="23">
        <f>+'[1]Q4 Calced'!E99</f>
        <v>0</v>
      </c>
      <c r="F38" s="23">
        <f>+'[1]Q4 Calced'!F99</f>
        <v>0</v>
      </c>
      <c r="G38" s="23">
        <f>+'[1]Q4 Calced'!G99</f>
        <v>0</v>
      </c>
      <c r="H38" s="23">
        <f>+'[1]Q4 Calced'!H99</f>
        <v>0</v>
      </c>
      <c r="I38" s="23">
        <f>+'[1]Q4 Calced'!I99</f>
        <v>0</v>
      </c>
      <c r="J38" s="23">
        <f>+'[1]Q4 Calced'!J99</f>
        <v>11</v>
      </c>
      <c r="K38" s="23">
        <f>+'[1]Q4 Calced'!K99</f>
        <v>1177</v>
      </c>
      <c r="L38" s="23">
        <f>+'[1]Q4 Calced'!L99</f>
        <v>34874</v>
      </c>
      <c r="M38" s="20">
        <f t="shared" si="0"/>
        <v>0</v>
      </c>
      <c r="N38" s="20">
        <f t="shared" si="0"/>
        <v>0</v>
      </c>
    </row>
    <row r="39" spans="1:14" ht="9.65" customHeight="1" x14ac:dyDescent="0.3">
      <c r="A39" s="9" t="s">
        <v>71</v>
      </c>
      <c r="B39" s="23">
        <f>+'[1]Q4 Calced'!B100</f>
        <v>734</v>
      </c>
      <c r="C39" s="23">
        <f>+'[1]Q4 Calced'!C100</f>
        <v>78365</v>
      </c>
      <c r="D39" s="23">
        <f>+'[1]Q4 Calced'!D100</f>
        <v>0</v>
      </c>
      <c r="E39" s="23">
        <f>+'[1]Q4 Calced'!E100</f>
        <v>0</v>
      </c>
      <c r="F39" s="23">
        <f>+'[1]Q4 Calced'!F100</f>
        <v>0</v>
      </c>
      <c r="G39" s="23">
        <f>+'[1]Q4 Calced'!G100</f>
        <v>0</v>
      </c>
      <c r="H39" s="23">
        <f>+'[1]Q4 Calced'!H100</f>
        <v>0</v>
      </c>
      <c r="I39" s="23">
        <f>+'[1]Q4 Calced'!I100</f>
        <v>0</v>
      </c>
      <c r="J39" s="23">
        <f>+'[1]Q4 Calced'!J100</f>
        <v>734</v>
      </c>
      <c r="K39" s="23">
        <f>+'[1]Q4 Calced'!K100</f>
        <v>78365</v>
      </c>
      <c r="L39" s="23">
        <f>+'[1]Q4 Calced'!L100</f>
        <v>2335033</v>
      </c>
      <c r="M39" s="20">
        <f t="shared" si="0"/>
        <v>0</v>
      </c>
      <c r="N39" s="20">
        <f t="shared" si="0"/>
        <v>0</v>
      </c>
    </row>
    <row r="40" spans="1:14" ht="9.65" customHeight="1" x14ac:dyDescent="0.3">
      <c r="A40" s="9" t="s">
        <v>72</v>
      </c>
      <c r="B40" s="23">
        <f>+'[1]Q4 Calced'!B101</f>
        <v>0</v>
      </c>
      <c r="C40" s="23">
        <f>+'[1]Q4 Calced'!C101</f>
        <v>0</v>
      </c>
      <c r="D40" s="23">
        <f>+'[1]Q4 Calced'!D101</f>
        <v>0</v>
      </c>
      <c r="E40" s="23">
        <f>+'[1]Q4 Calced'!E101</f>
        <v>0</v>
      </c>
      <c r="F40" s="23">
        <f>+'[1]Q4 Calced'!F101</f>
        <v>0</v>
      </c>
      <c r="G40" s="23">
        <f>+'[1]Q4 Calced'!G101</f>
        <v>0</v>
      </c>
      <c r="H40" s="23">
        <f>+'[1]Q4 Calced'!H101</f>
        <v>0</v>
      </c>
      <c r="I40" s="23">
        <f>+'[1]Q4 Calced'!I101</f>
        <v>0</v>
      </c>
      <c r="J40" s="23">
        <f>+'[1]Q4 Calced'!J101</f>
        <v>0</v>
      </c>
      <c r="K40" s="23">
        <f>+'[1]Q4 Calced'!K101</f>
        <v>0</v>
      </c>
      <c r="L40" s="23">
        <f>+'[1]Q4 Calced'!L101</f>
        <v>0</v>
      </c>
      <c r="M40" s="20">
        <f t="shared" si="0"/>
        <v>0</v>
      </c>
      <c r="N40" s="20">
        <f t="shared" si="0"/>
        <v>0</v>
      </c>
    </row>
    <row r="41" spans="1:14" ht="9.65" customHeight="1" x14ac:dyDescent="0.3">
      <c r="A41" s="9" t="s">
        <v>73</v>
      </c>
      <c r="B41" s="23">
        <f>+'[1]Q4 Calced'!B102</f>
        <v>87</v>
      </c>
      <c r="C41" s="23">
        <f>+'[1]Q4 Calced'!C102</f>
        <v>8954</v>
      </c>
      <c r="D41" s="23">
        <f>+'[1]Q4 Calced'!D102</f>
        <v>25</v>
      </c>
      <c r="E41" s="23">
        <f>+'[1]Q4 Calced'!E102</f>
        <v>2437</v>
      </c>
      <c r="F41" s="23">
        <f>+'[1]Q4 Calced'!F102</f>
        <v>114</v>
      </c>
      <c r="G41" s="23">
        <f>+'[1]Q4 Calced'!G102</f>
        <v>10381</v>
      </c>
      <c r="H41" s="23">
        <f>+'[1]Q4 Calced'!H102</f>
        <v>0</v>
      </c>
      <c r="I41" s="23">
        <f>+'[1]Q4 Calced'!I102</f>
        <v>0</v>
      </c>
      <c r="J41" s="23">
        <f>+'[1]Q4 Calced'!J102</f>
        <v>226</v>
      </c>
      <c r="K41" s="23">
        <f>+'[1]Q4 Calced'!K102</f>
        <v>21772</v>
      </c>
      <c r="L41" s="23">
        <f>+'[1]Q4 Calced'!L102</f>
        <v>1151916</v>
      </c>
      <c r="M41" s="20">
        <f t="shared" si="0"/>
        <v>0</v>
      </c>
      <c r="N41" s="20">
        <f t="shared" si="0"/>
        <v>0</v>
      </c>
    </row>
    <row r="42" spans="1:14" ht="9.65" customHeight="1" x14ac:dyDescent="0.3">
      <c r="A42" s="9" t="s">
        <v>74</v>
      </c>
      <c r="B42" s="23">
        <f>+'[1]Q4 Calced'!B103</f>
        <v>0</v>
      </c>
      <c r="C42" s="23">
        <f>+'[1]Q4 Calced'!C103</f>
        <v>0</v>
      </c>
      <c r="D42" s="23">
        <f>+'[1]Q4 Calced'!D103</f>
        <v>3</v>
      </c>
      <c r="E42" s="23">
        <f>+'[1]Q4 Calced'!E103</f>
        <v>298</v>
      </c>
      <c r="F42" s="23">
        <f>+'[1]Q4 Calced'!F103</f>
        <v>0</v>
      </c>
      <c r="G42" s="23">
        <f>+'[1]Q4 Calced'!G103</f>
        <v>0</v>
      </c>
      <c r="H42" s="23">
        <f>+'[1]Q4 Calced'!H103</f>
        <v>0</v>
      </c>
      <c r="I42" s="23">
        <f>+'[1]Q4 Calced'!I103</f>
        <v>0</v>
      </c>
      <c r="J42" s="23">
        <f>+'[1]Q4 Calced'!J103</f>
        <v>3</v>
      </c>
      <c r="K42" s="23">
        <f>+'[1]Q4 Calced'!K103</f>
        <v>298</v>
      </c>
      <c r="L42" s="23">
        <f>+'[1]Q4 Calced'!L103</f>
        <v>6437</v>
      </c>
      <c r="M42" s="20">
        <f t="shared" si="0"/>
        <v>0</v>
      </c>
      <c r="N42" s="20">
        <f t="shared" si="0"/>
        <v>0</v>
      </c>
    </row>
    <row r="43" spans="1:14" ht="9.65" customHeight="1" x14ac:dyDescent="0.3">
      <c r="A43" s="9" t="s">
        <v>75</v>
      </c>
      <c r="B43" s="23">
        <f>+'[1]Q4 Calced'!B104</f>
        <v>0</v>
      </c>
      <c r="C43" s="23">
        <f>+'[1]Q4 Calced'!C104</f>
        <v>0</v>
      </c>
      <c r="D43" s="23">
        <f>+'[1]Q4 Calced'!D104</f>
        <v>0</v>
      </c>
      <c r="E43" s="23">
        <f>+'[1]Q4 Calced'!E104</f>
        <v>0</v>
      </c>
      <c r="F43" s="23">
        <f>+'[1]Q4 Calced'!F104</f>
        <v>0</v>
      </c>
      <c r="G43" s="23">
        <f>+'[1]Q4 Calced'!G104</f>
        <v>0</v>
      </c>
      <c r="H43" s="23">
        <f>+'[1]Q4 Calced'!H104</f>
        <v>0</v>
      </c>
      <c r="I43" s="23">
        <f>+'[1]Q4 Calced'!I104</f>
        <v>0</v>
      </c>
      <c r="J43" s="23">
        <f>+'[1]Q4 Calced'!J104</f>
        <v>0</v>
      </c>
      <c r="K43" s="23">
        <f>+'[1]Q4 Calced'!K104</f>
        <v>0</v>
      </c>
      <c r="L43" s="23">
        <f>+'[1]Q4 Calced'!L104</f>
        <v>0</v>
      </c>
      <c r="M43" s="20">
        <f t="shared" si="0"/>
        <v>0</v>
      </c>
      <c r="N43" s="20">
        <f t="shared" si="0"/>
        <v>0</v>
      </c>
    </row>
    <row r="44" spans="1:14" ht="9.65" customHeight="1" x14ac:dyDescent="0.3">
      <c r="A44" s="9" t="s">
        <v>76</v>
      </c>
      <c r="B44" s="23">
        <f>+'[1]Q4 Calced'!B105</f>
        <v>0</v>
      </c>
      <c r="C44" s="23">
        <f>+'[1]Q4 Calced'!C105</f>
        <v>0</v>
      </c>
      <c r="D44" s="23">
        <f>+'[1]Q4 Calced'!D105</f>
        <v>0</v>
      </c>
      <c r="E44" s="23">
        <f>+'[1]Q4 Calced'!E105</f>
        <v>0</v>
      </c>
      <c r="F44" s="23">
        <f>+'[1]Q4 Calced'!F105</f>
        <v>0</v>
      </c>
      <c r="G44" s="23">
        <f>+'[1]Q4 Calced'!G105</f>
        <v>0</v>
      </c>
      <c r="H44" s="23">
        <f>+'[1]Q4 Calced'!H105</f>
        <v>0</v>
      </c>
      <c r="I44" s="23">
        <f>+'[1]Q4 Calced'!I105</f>
        <v>0</v>
      </c>
      <c r="J44" s="23">
        <f>+'[1]Q4 Calced'!J105</f>
        <v>0</v>
      </c>
      <c r="K44" s="23">
        <f>+'[1]Q4 Calced'!K105</f>
        <v>0</v>
      </c>
      <c r="L44" s="23">
        <f>+'[1]Q4 Calced'!L105</f>
        <v>0</v>
      </c>
      <c r="M44" s="20">
        <f t="shared" si="0"/>
        <v>0</v>
      </c>
      <c r="N44" s="20">
        <f t="shared" si="0"/>
        <v>0</v>
      </c>
    </row>
    <row r="45" spans="1:14" ht="9.65" customHeight="1" x14ac:dyDescent="0.3">
      <c r="A45" s="9" t="s">
        <v>77</v>
      </c>
      <c r="B45" s="23">
        <f>+'[1]Q4 Calced'!B106</f>
        <v>540</v>
      </c>
      <c r="C45" s="23">
        <f>+'[1]Q4 Calced'!C106</f>
        <v>61819</v>
      </c>
      <c r="D45" s="23">
        <f>+'[1]Q4 Calced'!D106</f>
        <v>1</v>
      </c>
      <c r="E45" s="23">
        <f>+'[1]Q4 Calced'!E106</f>
        <v>21</v>
      </c>
      <c r="F45" s="23">
        <f>+'[1]Q4 Calced'!F106</f>
        <v>1</v>
      </c>
      <c r="G45" s="23">
        <f>+'[1]Q4 Calced'!G106</f>
        <v>100</v>
      </c>
      <c r="H45" s="23">
        <f>+'[1]Q4 Calced'!H106</f>
        <v>0</v>
      </c>
      <c r="I45" s="23">
        <f>+'[1]Q4 Calced'!I106</f>
        <v>0</v>
      </c>
      <c r="J45" s="23">
        <f>+'[1]Q4 Calced'!J106</f>
        <v>542</v>
      </c>
      <c r="K45" s="23">
        <f>+'[1]Q4 Calced'!K106</f>
        <v>61940</v>
      </c>
      <c r="L45" s="23">
        <f>+'[1]Q4 Calced'!L106</f>
        <v>342727</v>
      </c>
      <c r="M45" s="20">
        <f t="shared" si="0"/>
        <v>0</v>
      </c>
      <c r="N45" s="20">
        <f t="shared" si="0"/>
        <v>0</v>
      </c>
    </row>
    <row r="46" spans="1:14" ht="9.65" customHeight="1" x14ac:dyDescent="0.3">
      <c r="A46" s="9" t="s">
        <v>78</v>
      </c>
      <c r="B46" s="23">
        <f>+'[1]Q4 Calced'!B107</f>
        <v>284962</v>
      </c>
      <c r="C46" s="23">
        <f>+'[1]Q4 Calced'!C107</f>
        <v>33897048</v>
      </c>
      <c r="D46" s="23">
        <f>+'[1]Q4 Calced'!D107</f>
        <v>85367</v>
      </c>
      <c r="E46" s="23">
        <f>+'[1]Q4 Calced'!E107</f>
        <v>10171643</v>
      </c>
      <c r="F46" s="23">
        <f>+'[1]Q4 Calced'!F107</f>
        <v>1271</v>
      </c>
      <c r="G46" s="23">
        <f>+'[1]Q4 Calced'!G107</f>
        <v>154087</v>
      </c>
      <c r="H46" s="23">
        <f>+'[1]Q4 Calced'!H107</f>
        <v>1406</v>
      </c>
      <c r="I46" s="23">
        <f>+'[1]Q4 Calced'!I107</f>
        <v>152059</v>
      </c>
      <c r="J46" s="23">
        <f>+'[1]Q4 Calced'!J107</f>
        <v>373006</v>
      </c>
      <c r="K46" s="23">
        <f>+'[1]Q4 Calced'!K107</f>
        <v>44374837</v>
      </c>
      <c r="L46" s="23">
        <f>+'[1]Q4 Calced'!L107</f>
        <v>920494199</v>
      </c>
      <c r="M46" s="20">
        <f t="shared" si="0"/>
        <v>0</v>
      </c>
      <c r="N46" s="20">
        <f t="shared" si="0"/>
        <v>0</v>
      </c>
    </row>
    <row r="47" spans="1:14" ht="9.65" customHeight="1" x14ac:dyDescent="0.3">
      <c r="A47" s="9" t="s">
        <v>79</v>
      </c>
      <c r="B47" s="23">
        <f>+'[1]Q4 Calced'!B108</f>
        <v>0</v>
      </c>
      <c r="C47" s="23">
        <f>+'[1]Q4 Calced'!C108</f>
        <v>0</v>
      </c>
      <c r="D47" s="23">
        <f>+'[1]Q4 Calced'!D108</f>
        <v>4</v>
      </c>
      <c r="E47" s="23">
        <f>+'[1]Q4 Calced'!E108</f>
        <v>384</v>
      </c>
      <c r="F47" s="23">
        <f>+'[1]Q4 Calced'!F108</f>
        <v>37</v>
      </c>
      <c r="G47" s="23">
        <f>+'[1]Q4 Calced'!G108</f>
        <v>3574</v>
      </c>
      <c r="H47" s="23">
        <f>+'[1]Q4 Calced'!H108</f>
        <v>0</v>
      </c>
      <c r="I47" s="23">
        <f>+'[1]Q4 Calced'!I108</f>
        <v>0</v>
      </c>
      <c r="J47" s="23">
        <f>+'[1]Q4 Calced'!J108</f>
        <v>41</v>
      </c>
      <c r="K47" s="23">
        <f>+'[1]Q4 Calced'!K108</f>
        <v>3958</v>
      </c>
      <c r="L47" s="23">
        <f>+'[1]Q4 Calced'!L108</f>
        <v>138000</v>
      </c>
      <c r="M47" s="20">
        <f t="shared" si="0"/>
        <v>0</v>
      </c>
      <c r="N47" s="20">
        <f t="shared" si="0"/>
        <v>0</v>
      </c>
    </row>
    <row r="48" spans="1:14" ht="9.65" customHeight="1" x14ac:dyDescent="0.3">
      <c r="A48" s="9" t="s">
        <v>80</v>
      </c>
      <c r="B48" s="23">
        <f>+'[1]Q4 Calced'!B109</f>
        <v>0</v>
      </c>
      <c r="C48" s="23">
        <f>+'[1]Q4 Calced'!C109</f>
        <v>0</v>
      </c>
      <c r="D48" s="23">
        <f>+'[1]Q4 Calced'!D109</f>
        <v>0</v>
      </c>
      <c r="E48" s="23">
        <f>+'[1]Q4 Calced'!E109</f>
        <v>0</v>
      </c>
      <c r="F48" s="23">
        <f>+'[1]Q4 Calced'!F109</f>
        <v>0</v>
      </c>
      <c r="G48" s="23">
        <f>+'[1]Q4 Calced'!G109</f>
        <v>0</v>
      </c>
      <c r="H48" s="23">
        <f>+'[1]Q4 Calced'!H109</f>
        <v>0</v>
      </c>
      <c r="I48" s="23">
        <f>+'[1]Q4 Calced'!I109</f>
        <v>0</v>
      </c>
      <c r="J48" s="23">
        <f>+'[1]Q4 Calced'!J109</f>
        <v>0</v>
      </c>
      <c r="K48" s="23">
        <f>+'[1]Q4 Calced'!K109</f>
        <v>0</v>
      </c>
      <c r="L48" s="23">
        <f>+'[1]Q4 Calced'!L109</f>
        <v>0</v>
      </c>
      <c r="M48" s="20">
        <f t="shared" si="0"/>
        <v>0</v>
      </c>
      <c r="N48" s="20">
        <f t="shared" si="0"/>
        <v>0</v>
      </c>
    </row>
    <row r="49" spans="1:14" ht="9.65" customHeight="1" x14ac:dyDescent="0.3">
      <c r="A49" s="9" t="s">
        <v>81</v>
      </c>
      <c r="B49" s="23">
        <f>+'[1]Q4 Calced'!B110</f>
        <v>0</v>
      </c>
      <c r="C49" s="23">
        <f>+'[1]Q4 Calced'!C110</f>
        <v>0</v>
      </c>
      <c r="D49" s="23">
        <f>+'[1]Q4 Calced'!D110</f>
        <v>4</v>
      </c>
      <c r="E49" s="23">
        <f>+'[1]Q4 Calced'!E110</f>
        <v>384</v>
      </c>
      <c r="F49" s="23">
        <f>+'[1]Q4 Calced'!F110</f>
        <v>37</v>
      </c>
      <c r="G49" s="23">
        <f>+'[1]Q4 Calced'!G110</f>
        <v>3574</v>
      </c>
      <c r="H49" s="23">
        <f>+'[1]Q4 Calced'!H110</f>
        <v>0</v>
      </c>
      <c r="I49" s="23">
        <f>+'[1]Q4 Calced'!I110</f>
        <v>0</v>
      </c>
      <c r="J49" s="23">
        <f>+'[1]Q4 Calced'!J110</f>
        <v>41</v>
      </c>
      <c r="K49" s="23">
        <f>+'[1]Q4 Calced'!K110</f>
        <v>3958</v>
      </c>
      <c r="L49" s="23">
        <f>+'[1]Q4 Calced'!L110</f>
        <v>138000</v>
      </c>
      <c r="M49" s="20">
        <f t="shared" si="0"/>
        <v>0</v>
      </c>
      <c r="N49" s="20">
        <f t="shared" si="0"/>
        <v>0</v>
      </c>
    </row>
    <row r="50" spans="1:14" ht="9.65" customHeight="1" x14ac:dyDescent="0.3">
      <c r="A50" s="9" t="s">
        <v>82</v>
      </c>
      <c r="B50" s="23">
        <f>+'[1]Q4 Calced'!B111</f>
        <v>284962</v>
      </c>
      <c r="C50" s="23">
        <f>+'[1]Q4 Calced'!C111</f>
        <v>33897048</v>
      </c>
      <c r="D50" s="23">
        <f>+'[1]Q4 Calced'!D111</f>
        <v>85363</v>
      </c>
      <c r="E50" s="23">
        <f>+'[1]Q4 Calced'!E111</f>
        <v>10171259</v>
      </c>
      <c r="F50" s="23">
        <f>+'[1]Q4 Calced'!F111</f>
        <v>1234</v>
      </c>
      <c r="G50" s="23">
        <f>+'[1]Q4 Calced'!G111</f>
        <v>150513</v>
      </c>
      <c r="H50" s="23">
        <f>+'[1]Q4 Calced'!H111</f>
        <v>1406</v>
      </c>
      <c r="I50" s="23">
        <f>+'[1]Q4 Calced'!I111</f>
        <v>152059</v>
      </c>
      <c r="J50" s="23">
        <f>+'[1]Q4 Calced'!J111</f>
        <v>372965</v>
      </c>
      <c r="K50" s="23">
        <f>+'[1]Q4 Calced'!K111</f>
        <v>44370879</v>
      </c>
      <c r="L50" s="23">
        <f>+'[1]Q4 Calced'!L111</f>
        <v>920356198</v>
      </c>
      <c r="M50" s="20">
        <f t="shared" si="0"/>
        <v>0</v>
      </c>
      <c r="N50" s="20">
        <f t="shared" si="0"/>
        <v>0</v>
      </c>
    </row>
    <row r="51" spans="1:14" ht="9.65" customHeight="1" x14ac:dyDescent="0.3">
      <c r="A51" s="9" t="s">
        <v>83</v>
      </c>
      <c r="B51" s="23">
        <f>+'[1]Q4 Calced'!B112</f>
        <v>284962</v>
      </c>
      <c r="C51" s="23">
        <f>+'[1]Q4 Calced'!C112</f>
        <v>33897048</v>
      </c>
      <c r="D51" s="23">
        <f>+'[1]Q4 Calced'!D112</f>
        <v>85363</v>
      </c>
      <c r="E51" s="23">
        <f>+'[1]Q4 Calced'!E112</f>
        <v>10171259</v>
      </c>
      <c r="F51" s="23">
        <f>+'[1]Q4 Calced'!F112</f>
        <v>539</v>
      </c>
      <c r="G51" s="23">
        <f>+'[1]Q4 Calced'!G112</f>
        <v>78113</v>
      </c>
      <c r="H51" s="23">
        <f>+'[1]Q4 Calced'!H112</f>
        <v>1406</v>
      </c>
      <c r="I51" s="23">
        <f>+'[1]Q4 Calced'!I112</f>
        <v>152059</v>
      </c>
      <c r="J51" s="23">
        <f>+'[1]Q4 Calced'!J112</f>
        <v>372270</v>
      </c>
      <c r="K51" s="23">
        <f>+'[1]Q4 Calced'!K112</f>
        <v>44298479</v>
      </c>
      <c r="L51" s="23">
        <f>+'[1]Q4 Calced'!L112</f>
        <v>919967011</v>
      </c>
      <c r="M51" s="20">
        <f t="shared" si="0"/>
        <v>0</v>
      </c>
      <c r="N51" s="20">
        <f t="shared" si="0"/>
        <v>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topLeftCell="A16" zoomScale="130" zoomScaleNormal="130" workbookViewId="0">
      <selection activeCell="K35" sqref="K35"/>
    </sheetView>
  </sheetViews>
  <sheetFormatPr defaultRowHeight="13" x14ac:dyDescent="0.3"/>
  <cols>
    <col min="1" max="1" width="25.5" customWidth="1"/>
    <col min="12" max="12" width="15.19921875" customWidth="1"/>
  </cols>
  <sheetData>
    <row r="1" spans="1:14" x14ac:dyDescent="0.3">
      <c r="A1" s="41" t="s">
        <v>479</v>
      </c>
      <c r="B1" s="41"/>
      <c r="C1" s="41"/>
      <c r="D1" s="41"/>
      <c r="E1" s="41"/>
      <c r="F1" s="41"/>
      <c r="G1" s="43"/>
      <c r="H1" s="43"/>
      <c r="I1" s="43"/>
      <c r="J1" s="3" t="s">
        <v>481</v>
      </c>
      <c r="K1" s="3"/>
      <c r="L1" s="3" t="s">
        <v>505</v>
      </c>
    </row>
    <row r="2" spans="1:14" ht="9.75" customHeight="1" x14ac:dyDescent="0.3">
      <c r="A2" s="41" t="s">
        <v>480</v>
      </c>
      <c r="B2" s="41"/>
      <c r="C2" s="41"/>
      <c r="D2" s="41"/>
      <c r="E2" s="41"/>
      <c r="F2" s="41"/>
      <c r="G2" s="43"/>
      <c r="H2" s="43"/>
      <c r="I2" s="43"/>
      <c r="J2" s="3"/>
      <c r="K2" s="44" t="str">
        <f>'QCS Page 2'!K2:L2</f>
        <v>4th QUARTER 2022</v>
      </c>
      <c r="L2" s="44"/>
    </row>
    <row r="3" spans="1:14" ht="9.75" customHeight="1" x14ac:dyDescent="0.3">
      <c r="A3" s="3"/>
      <c r="B3" s="3"/>
      <c r="C3" s="3"/>
      <c r="D3" s="3"/>
      <c r="E3" s="3"/>
      <c r="F3" s="3"/>
      <c r="G3" s="3"/>
      <c r="H3" s="3"/>
      <c r="I3" s="3"/>
      <c r="J3" s="44" t="str">
        <f>'QCS Page 1'!J3:L3</f>
        <v>Beginning Oct. 2022 - Dec. 2022</v>
      </c>
      <c r="K3" s="44"/>
      <c r="L3" s="44"/>
    </row>
    <row r="4" spans="1:14" ht="8.25" customHeight="1" x14ac:dyDescent="0.3">
      <c r="A4" s="3"/>
      <c r="B4" s="3"/>
      <c r="C4" s="3"/>
      <c r="D4" s="3"/>
      <c r="E4" s="3"/>
      <c r="F4" s="3"/>
      <c r="G4" s="3"/>
      <c r="H4" s="3"/>
      <c r="I4" s="3"/>
      <c r="J4" s="3" t="s">
        <v>482</v>
      </c>
      <c r="K4" s="3"/>
      <c r="L4" s="3"/>
    </row>
    <row r="5" spans="1:14" ht="9" customHeight="1" x14ac:dyDescent="0.3">
      <c r="A5" s="3"/>
      <c r="B5" s="3"/>
      <c r="C5" s="3"/>
      <c r="D5" s="3"/>
      <c r="E5" s="3"/>
      <c r="F5" s="3"/>
      <c r="G5" s="3"/>
      <c r="H5" s="3"/>
      <c r="I5" s="3"/>
      <c r="J5" s="44" t="str">
        <f>'QCS Page 1'!J5:L5</f>
        <v>Expiration Date 11-30-2024</v>
      </c>
      <c r="K5" s="44"/>
      <c r="L5" s="44"/>
    </row>
    <row r="6" spans="1:14" ht="9.75" customHeight="1" x14ac:dyDescent="0.3">
      <c r="A6" s="44" t="s">
        <v>483</v>
      </c>
      <c r="B6" s="44"/>
      <c r="C6" s="44"/>
      <c r="D6" s="44"/>
      <c r="E6" s="44" t="s">
        <v>484</v>
      </c>
      <c r="F6" s="44"/>
      <c r="G6" s="44"/>
      <c r="H6" s="44"/>
      <c r="I6" s="44"/>
      <c r="J6" s="44"/>
      <c r="K6" s="44"/>
      <c r="L6" s="44"/>
    </row>
    <row r="7" spans="1:14" ht="15" customHeight="1" x14ac:dyDescent="0.3">
      <c r="A7" s="3"/>
      <c r="B7" s="41" t="s">
        <v>471</v>
      </c>
      <c r="C7" s="41"/>
      <c r="D7" s="41"/>
      <c r="E7" s="41"/>
      <c r="F7" s="41" t="s">
        <v>476</v>
      </c>
      <c r="G7" s="41"/>
      <c r="H7" s="41"/>
      <c r="I7" s="41"/>
      <c r="J7" s="39"/>
      <c r="K7" s="39"/>
      <c r="L7" s="3"/>
    </row>
    <row r="8" spans="1:14" ht="19.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2" t="s">
        <v>84</v>
      </c>
      <c r="B10" s="23">
        <f>+'[1]Q4 Calced'!B113</f>
        <v>11835</v>
      </c>
      <c r="C10" s="23">
        <f>+'[1]Q4 Calced'!C113</f>
        <v>1139170</v>
      </c>
      <c r="D10" s="23">
        <f>+'[1]Q4 Calced'!D113</f>
        <v>3220</v>
      </c>
      <c r="E10" s="23">
        <f>+'[1]Q4 Calced'!E113</f>
        <v>302067</v>
      </c>
      <c r="F10" s="23">
        <f>+'[1]Q4 Calced'!F113</f>
        <v>4343</v>
      </c>
      <c r="G10" s="23">
        <f>+'[1]Q4 Calced'!G113</f>
        <v>403647</v>
      </c>
      <c r="H10" s="23">
        <f>+'[1]Q4 Calced'!H113</f>
        <v>157</v>
      </c>
      <c r="I10" s="23">
        <f>+'[1]Q4 Calced'!I113</f>
        <v>24763</v>
      </c>
      <c r="J10" s="23">
        <f>+'[1]Q4 Calced'!J113</f>
        <v>19555</v>
      </c>
      <c r="K10" s="23">
        <f>+'[1]Q4 Calced'!K113</f>
        <v>1869647</v>
      </c>
      <c r="L10" s="23">
        <f>+'[1]Q4 Calced'!L113</f>
        <v>69380228</v>
      </c>
      <c r="M10" s="20">
        <f t="shared" ref="M10:N51" si="0">J10-(B10+D10+F10+H10)</f>
        <v>0</v>
      </c>
      <c r="N10" s="20">
        <f t="shared" si="0"/>
        <v>0</v>
      </c>
    </row>
    <row r="11" spans="1:14" ht="9.65" customHeight="1" x14ac:dyDescent="0.3">
      <c r="A11" s="2" t="s">
        <v>85</v>
      </c>
      <c r="B11" s="23">
        <f>+'[1]Q4 Calced'!B114</f>
        <v>11828</v>
      </c>
      <c r="C11" s="23">
        <f>+'[1]Q4 Calced'!C114</f>
        <v>1138626</v>
      </c>
      <c r="D11" s="23">
        <f>+'[1]Q4 Calced'!D114</f>
        <v>3187</v>
      </c>
      <c r="E11" s="23">
        <f>+'[1]Q4 Calced'!E114</f>
        <v>299666</v>
      </c>
      <c r="F11" s="23">
        <f>+'[1]Q4 Calced'!F114</f>
        <v>4343</v>
      </c>
      <c r="G11" s="23">
        <f>+'[1]Q4 Calced'!G114</f>
        <v>403647</v>
      </c>
      <c r="H11" s="23">
        <f>+'[1]Q4 Calced'!H114</f>
        <v>157</v>
      </c>
      <c r="I11" s="23">
        <f>+'[1]Q4 Calced'!I114</f>
        <v>24685</v>
      </c>
      <c r="J11" s="23">
        <f>+'[1]Q4 Calced'!J114</f>
        <v>19515</v>
      </c>
      <c r="K11" s="23">
        <f>+'[1]Q4 Calced'!K114</f>
        <v>1866624</v>
      </c>
      <c r="L11" s="23">
        <f>+'[1]Q4 Calced'!L114</f>
        <v>69135824</v>
      </c>
      <c r="M11" s="20">
        <f t="shared" si="0"/>
        <v>0</v>
      </c>
      <c r="N11" s="20">
        <f t="shared" si="0"/>
        <v>0</v>
      </c>
    </row>
    <row r="12" spans="1:14" ht="9.65" customHeight="1" x14ac:dyDescent="0.3">
      <c r="A12" s="2" t="s">
        <v>86</v>
      </c>
      <c r="B12" s="23">
        <f>+'[1]Q4 Calced'!B115</f>
        <v>7</v>
      </c>
      <c r="C12" s="23">
        <f>+'[1]Q4 Calced'!C115</f>
        <v>527</v>
      </c>
      <c r="D12" s="23">
        <f>+'[1]Q4 Calced'!D115</f>
        <v>33</v>
      </c>
      <c r="E12" s="23">
        <f>+'[1]Q4 Calced'!E115</f>
        <v>2401</v>
      </c>
      <c r="F12" s="23">
        <f>+'[1]Q4 Calced'!F115</f>
        <v>0</v>
      </c>
      <c r="G12" s="23">
        <f>+'[1]Q4 Calced'!G115</f>
        <v>0</v>
      </c>
      <c r="H12" s="23">
        <f>+'[1]Q4 Calced'!H115</f>
        <v>0</v>
      </c>
      <c r="I12" s="23">
        <f>+'[1]Q4 Calced'!I115</f>
        <v>78</v>
      </c>
      <c r="J12" s="23">
        <f>+'[1]Q4 Calced'!J115</f>
        <v>40</v>
      </c>
      <c r="K12" s="23">
        <f>+'[1]Q4 Calced'!K115</f>
        <v>3006</v>
      </c>
      <c r="L12" s="23">
        <f>+'[1]Q4 Calced'!L115</f>
        <v>244404</v>
      </c>
      <c r="M12" s="20">
        <f t="shared" si="0"/>
        <v>0</v>
      </c>
      <c r="N12" s="20">
        <f t="shared" si="0"/>
        <v>0</v>
      </c>
    </row>
    <row r="13" spans="1:14" ht="9.65" customHeight="1" x14ac:dyDescent="0.3">
      <c r="A13" s="2" t="s">
        <v>87</v>
      </c>
      <c r="B13" s="23">
        <f>+'[1]Q4 Calced'!B116</f>
        <v>50246</v>
      </c>
      <c r="C13" s="23">
        <f>+'[1]Q4 Calced'!C116</f>
        <v>5599491</v>
      </c>
      <c r="D13" s="23">
        <f>+'[1]Q4 Calced'!D116</f>
        <v>7736</v>
      </c>
      <c r="E13" s="23">
        <f>+'[1]Q4 Calced'!E116</f>
        <v>831326</v>
      </c>
      <c r="F13" s="23">
        <f>+'[1]Q4 Calced'!F116</f>
        <v>4061</v>
      </c>
      <c r="G13" s="23">
        <f>+'[1]Q4 Calced'!G116</f>
        <v>425665</v>
      </c>
      <c r="H13" s="23">
        <f>+'[1]Q4 Calced'!H116</f>
        <v>99</v>
      </c>
      <c r="I13" s="23">
        <f>+'[1]Q4 Calced'!I116</f>
        <v>7886</v>
      </c>
      <c r="J13" s="23">
        <f>+'[1]Q4 Calced'!J116</f>
        <v>62142</v>
      </c>
      <c r="K13" s="23">
        <f>+'[1]Q4 Calced'!K116</f>
        <v>6864368</v>
      </c>
      <c r="L13" s="23">
        <f>+'[1]Q4 Calced'!L116</f>
        <v>147048456.98000002</v>
      </c>
      <c r="M13" s="20">
        <f t="shared" si="0"/>
        <v>0</v>
      </c>
      <c r="N13" s="20">
        <f t="shared" si="0"/>
        <v>0</v>
      </c>
    </row>
    <row r="14" spans="1:14" ht="9.65" customHeight="1" x14ac:dyDescent="0.3">
      <c r="A14" s="2" t="s">
        <v>88</v>
      </c>
      <c r="B14" s="23">
        <f>+'[1]Q4 Calced'!B117</f>
        <v>11</v>
      </c>
      <c r="C14" s="23">
        <f>+'[1]Q4 Calced'!C117</f>
        <v>203</v>
      </c>
      <c r="D14" s="23">
        <f>+'[1]Q4 Calced'!D117</f>
        <v>4</v>
      </c>
      <c r="E14" s="23">
        <f>+'[1]Q4 Calced'!E117</f>
        <v>343</v>
      </c>
      <c r="F14" s="23">
        <f>+'[1]Q4 Calced'!F117</f>
        <v>6</v>
      </c>
      <c r="G14" s="23">
        <f>+'[1]Q4 Calced'!G117</f>
        <v>473</v>
      </c>
      <c r="H14" s="23">
        <f>+'[1]Q4 Calced'!H117</f>
        <v>0</v>
      </c>
      <c r="I14" s="23">
        <f>+'[1]Q4 Calced'!I117</f>
        <v>0</v>
      </c>
      <c r="J14" s="23">
        <f>+'[1]Q4 Calced'!J117</f>
        <v>21</v>
      </c>
      <c r="K14" s="23">
        <f>+'[1]Q4 Calced'!K117</f>
        <v>1019</v>
      </c>
      <c r="L14" s="23">
        <f>+'[1]Q4 Calced'!L117</f>
        <v>86166</v>
      </c>
      <c r="M14" s="20">
        <f t="shared" si="0"/>
        <v>0</v>
      </c>
      <c r="N14" s="20">
        <f t="shared" si="0"/>
        <v>0</v>
      </c>
    </row>
    <row r="15" spans="1:14" ht="9.65" customHeight="1" x14ac:dyDescent="0.3">
      <c r="A15" s="2" t="s">
        <v>89</v>
      </c>
      <c r="B15" s="23">
        <f>+'[1]Q4 Calced'!B118</f>
        <v>27777</v>
      </c>
      <c r="C15" s="23">
        <f>+'[1]Q4 Calced'!C118</f>
        <v>3085700</v>
      </c>
      <c r="D15" s="23">
        <f>+'[1]Q4 Calced'!D118</f>
        <v>13</v>
      </c>
      <c r="E15" s="23">
        <f>+'[1]Q4 Calced'!E118</f>
        <v>1323</v>
      </c>
      <c r="F15" s="23">
        <f>+'[1]Q4 Calced'!F118</f>
        <v>1787</v>
      </c>
      <c r="G15" s="23">
        <f>+'[1]Q4 Calced'!G118</f>
        <v>180861</v>
      </c>
      <c r="H15" s="23">
        <f>+'[1]Q4 Calced'!H118</f>
        <v>5</v>
      </c>
      <c r="I15" s="23">
        <f>+'[1]Q4 Calced'!I118</f>
        <v>258</v>
      </c>
      <c r="J15" s="23">
        <f>+'[1]Q4 Calced'!J118</f>
        <v>29582</v>
      </c>
      <c r="K15" s="23">
        <f>+'[1]Q4 Calced'!K118</f>
        <v>3268142</v>
      </c>
      <c r="L15" s="23">
        <f>+'[1]Q4 Calced'!L118</f>
        <v>38241225</v>
      </c>
      <c r="M15" s="20">
        <f t="shared" si="0"/>
        <v>0</v>
      </c>
      <c r="N15" s="20">
        <f t="shared" si="0"/>
        <v>0</v>
      </c>
    </row>
    <row r="16" spans="1:14" ht="9.65" customHeight="1" x14ac:dyDescent="0.3">
      <c r="A16" s="2" t="s">
        <v>90</v>
      </c>
      <c r="B16" s="23">
        <f>+'[1]Q4 Calced'!B119</f>
        <v>24</v>
      </c>
      <c r="C16" s="23">
        <f>+'[1]Q4 Calced'!C119</f>
        <v>3040</v>
      </c>
      <c r="D16" s="23">
        <f>+'[1]Q4 Calced'!D119</f>
        <v>3</v>
      </c>
      <c r="E16" s="23">
        <f>+'[1]Q4 Calced'!E119</f>
        <v>297</v>
      </c>
      <c r="F16" s="23">
        <f>+'[1]Q4 Calced'!F119</f>
        <v>0</v>
      </c>
      <c r="G16" s="23">
        <f>+'[1]Q4 Calced'!G119</f>
        <v>0</v>
      </c>
      <c r="H16" s="23">
        <f>+'[1]Q4 Calced'!H119</f>
        <v>0</v>
      </c>
      <c r="I16" s="23">
        <f>+'[1]Q4 Calced'!I119</f>
        <v>0</v>
      </c>
      <c r="J16" s="23">
        <f>+'[1]Q4 Calced'!J119</f>
        <v>27</v>
      </c>
      <c r="K16" s="23">
        <f>+'[1]Q4 Calced'!K119</f>
        <v>3337</v>
      </c>
      <c r="L16" s="23">
        <f>+'[1]Q4 Calced'!L119</f>
        <v>110559</v>
      </c>
      <c r="M16" s="20">
        <f>J16-(B16+D16+F16+H16)</f>
        <v>0</v>
      </c>
      <c r="N16" s="20">
        <f t="shared" si="0"/>
        <v>0</v>
      </c>
    </row>
    <row r="17" spans="1:14" ht="9.65" customHeight="1" x14ac:dyDescent="0.3">
      <c r="A17" s="2" t="s">
        <v>91</v>
      </c>
      <c r="B17" s="23">
        <f>+'[1]Q4 Calced'!B120</f>
        <v>0</v>
      </c>
      <c r="C17" s="23">
        <f>+'[1]Q4 Calced'!C120</f>
        <v>0</v>
      </c>
      <c r="D17" s="23">
        <f>+'[1]Q4 Calced'!D120</f>
        <v>0</v>
      </c>
      <c r="E17" s="23">
        <f>+'[1]Q4 Calced'!E120</f>
        <v>0</v>
      </c>
      <c r="F17" s="23">
        <f>+'[1]Q4 Calced'!F120</f>
        <v>0</v>
      </c>
      <c r="G17" s="23">
        <f>+'[1]Q4 Calced'!G120</f>
        <v>0</v>
      </c>
      <c r="H17" s="23">
        <f>+'[1]Q4 Calced'!H120</f>
        <v>0</v>
      </c>
      <c r="I17" s="23">
        <f>+'[1]Q4 Calced'!I120</f>
        <v>0</v>
      </c>
      <c r="J17" s="23">
        <f>+'[1]Q4 Calced'!J120</f>
        <v>0</v>
      </c>
      <c r="K17" s="23">
        <f>+'[1]Q4 Calced'!K120</f>
        <v>0</v>
      </c>
      <c r="L17" s="23">
        <f>+'[1]Q4 Calced'!L120</f>
        <v>0</v>
      </c>
      <c r="M17" s="20">
        <f t="shared" si="0"/>
        <v>0</v>
      </c>
      <c r="N17" s="20">
        <f t="shared" si="0"/>
        <v>0</v>
      </c>
    </row>
    <row r="18" spans="1:14" ht="9.65" customHeight="1" x14ac:dyDescent="0.3">
      <c r="A18" s="2" t="s">
        <v>92</v>
      </c>
      <c r="B18" s="23">
        <f>+'[1]Q4 Calced'!B135</f>
        <v>27751</v>
      </c>
      <c r="C18" s="23">
        <f>+'[1]Q4 Calced'!C135</f>
        <v>3082598</v>
      </c>
      <c r="D18" s="23">
        <f>+'[1]Q4 Calced'!D135</f>
        <v>10</v>
      </c>
      <c r="E18" s="23">
        <f>+'[1]Q4 Calced'!E135</f>
        <v>1026</v>
      </c>
      <c r="F18" s="23">
        <f>+'[1]Q4 Calced'!F135</f>
        <v>1787</v>
      </c>
      <c r="G18" s="23">
        <f>+'[1]Q4 Calced'!G135</f>
        <v>180861</v>
      </c>
      <c r="H18" s="23">
        <f>+'[1]Q4 Calced'!H135</f>
        <v>5</v>
      </c>
      <c r="I18" s="23">
        <f>+'[1]Q4 Calced'!I135</f>
        <v>258</v>
      </c>
      <c r="J18" s="23">
        <f>+'[1]Q4 Calced'!J135</f>
        <v>29553</v>
      </c>
      <c r="K18" s="23">
        <f>+'[1]Q4 Calced'!K135</f>
        <v>3264743</v>
      </c>
      <c r="L18" s="23">
        <f>+'[1]Q4 Calced'!L135</f>
        <v>38127058</v>
      </c>
      <c r="M18" s="20">
        <f t="shared" si="0"/>
        <v>0</v>
      </c>
      <c r="N18" s="20">
        <f t="shared" si="0"/>
        <v>0</v>
      </c>
    </row>
    <row r="19" spans="1:14" ht="9.65" customHeight="1" x14ac:dyDescent="0.3">
      <c r="A19" s="2" t="s">
        <v>93</v>
      </c>
      <c r="B19" s="23">
        <f>+'[1]Q4 Calced'!B136</f>
        <v>19536</v>
      </c>
      <c r="C19" s="23">
        <f>+'[1]Q4 Calced'!C136</f>
        <v>2235703</v>
      </c>
      <c r="D19" s="23">
        <f>+'[1]Q4 Calced'!D136</f>
        <v>5353</v>
      </c>
      <c r="E19" s="23">
        <f>+'[1]Q4 Calced'!E136</f>
        <v>596243</v>
      </c>
      <c r="F19" s="23">
        <f>+'[1]Q4 Calced'!F136</f>
        <v>1677</v>
      </c>
      <c r="G19" s="23">
        <f>+'[1]Q4 Calced'!G136</f>
        <v>187148</v>
      </c>
      <c r="H19" s="23">
        <f>+'[1]Q4 Calced'!H136</f>
        <v>94</v>
      </c>
      <c r="I19" s="23">
        <f>+'[1]Q4 Calced'!I136</f>
        <v>7628</v>
      </c>
      <c r="J19" s="23">
        <f>+'[1]Q4 Calced'!J136</f>
        <v>26660</v>
      </c>
      <c r="K19" s="23">
        <f>+'[1]Q4 Calced'!K136</f>
        <v>3026722</v>
      </c>
      <c r="L19" s="23">
        <f>+'[1]Q4 Calced'!L136</f>
        <v>81520968.980000019</v>
      </c>
      <c r="M19" s="20">
        <f t="shared" si="0"/>
        <v>0</v>
      </c>
      <c r="N19" s="20">
        <f t="shared" si="0"/>
        <v>0</v>
      </c>
    </row>
    <row r="20" spans="1:14" ht="9.65" customHeight="1" x14ac:dyDescent="0.3">
      <c r="A20" s="2" t="s">
        <v>94</v>
      </c>
      <c r="B20" s="23">
        <f>+'[1]Q4 Calced'!B137</f>
        <v>3907</v>
      </c>
      <c r="C20" s="23">
        <f>+'[1]Q4 Calced'!C137</f>
        <v>433142</v>
      </c>
      <c r="D20" s="23">
        <f>+'[1]Q4 Calced'!D137</f>
        <v>0</v>
      </c>
      <c r="E20" s="23">
        <f>+'[1]Q4 Calced'!E137</f>
        <v>0</v>
      </c>
      <c r="F20" s="23">
        <f>+'[1]Q4 Calced'!F137</f>
        <v>0</v>
      </c>
      <c r="G20" s="23">
        <f>+'[1]Q4 Calced'!G137</f>
        <v>0</v>
      </c>
      <c r="H20" s="23">
        <f>+'[1]Q4 Calced'!H137</f>
        <v>0</v>
      </c>
      <c r="I20" s="23">
        <f>+'[1]Q4 Calced'!I137</f>
        <v>0</v>
      </c>
      <c r="J20" s="23">
        <f>+'[1]Q4 Calced'!J137</f>
        <v>3907</v>
      </c>
      <c r="K20" s="23">
        <f>+'[1]Q4 Calced'!K137</f>
        <v>433142</v>
      </c>
      <c r="L20" s="23">
        <f>+'[1]Q4 Calced'!L137</f>
        <v>4022687</v>
      </c>
      <c r="M20" s="20">
        <f t="shared" si="0"/>
        <v>0</v>
      </c>
      <c r="N20" s="20">
        <f t="shared" si="0"/>
        <v>0</v>
      </c>
    </row>
    <row r="21" spans="1:14" ht="9.65" customHeight="1" x14ac:dyDescent="0.3">
      <c r="A21" s="2" t="s">
        <v>95</v>
      </c>
      <c r="B21" s="23">
        <f>+'[1]Q4 Calced'!B138</f>
        <v>639</v>
      </c>
      <c r="C21" s="23">
        <f>+'[1]Q4 Calced'!C138</f>
        <v>68263</v>
      </c>
      <c r="D21" s="23">
        <f>+'[1]Q4 Calced'!D138</f>
        <v>0</v>
      </c>
      <c r="E21" s="23">
        <f>+'[1]Q4 Calced'!E138</f>
        <v>0</v>
      </c>
      <c r="F21" s="23">
        <f>+'[1]Q4 Calced'!F138</f>
        <v>0</v>
      </c>
      <c r="G21" s="23">
        <f>+'[1]Q4 Calced'!G138</f>
        <v>0</v>
      </c>
      <c r="H21" s="23">
        <f>+'[1]Q4 Calced'!H138</f>
        <v>2</v>
      </c>
      <c r="I21" s="23">
        <f>+'[1]Q4 Calced'!I138</f>
        <v>250</v>
      </c>
      <c r="J21" s="23">
        <f>+'[1]Q4 Calced'!J138</f>
        <v>641</v>
      </c>
      <c r="K21" s="23">
        <f>+'[1]Q4 Calced'!K138</f>
        <v>68513</v>
      </c>
      <c r="L21" s="23">
        <f>+'[1]Q4 Calced'!L138</f>
        <v>1178837.98</v>
      </c>
      <c r="M21" s="20">
        <f t="shared" si="0"/>
        <v>0</v>
      </c>
      <c r="N21" s="20">
        <f t="shared" si="0"/>
        <v>0</v>
      </c>
    </row>
    <row r="22" spans="1:14" ht="9.65" customHeight="1" x14ac:dyDescent="0.3">
      <c r="A22" s="2" t="s">
        <v>96</v>
      </c>
      <c r="B22" s="23">
        <f>+'[1]Q4 Calced'!B139</f>
        <v>14990</v>
      </c>
      <c r="C22" s="23">
        <f>+'[1]Q4 Calced'!C139</f>
        <v>1734298</v>
      </c>
      <c r="D22" s="23">
        <f>+'[1]Q4 Calced'!D139</f>
        <v>5353</v>
      </c>
      <c r="E22" s="23">
        <f>+'[1]Q4 Calced'!E139</f>
        <v>596243</v>
      </c>
      <c r="F22" s="23">
        <f>+'[1]Q4 Calced'!F139</f>
        <v>1677</v>
      </c>
      <c r="G22" s="23">
        <f>+'[1]Q4 Calced'!G139</f>
        <v>187148</v>
      </c>
      <c r="H22" s="23">
        <f>+'[1]Q4 Calced'!H139</f>
        <v>92</v>
      </c>
      <c r="I22" s="23">
        <f>+'[1]Q4 Calced'!I139</f>
        <v>7378</v>
      </c>
      <c r="J22" s="23">
        <f>+'[1]Q4 Calced'!J139</f>
        <v>22112</v>
      </c>
      <c r="K22" s="23">
        <f>+'[1]Q4 Calced'!K139</f>
        <v>2525067</v>
      </c>
      <c r="L22" s="23">
        <f>+'[1]Q4 Calced'!L139</f>
        <v>76319445</v>
      </c>
      <c r="M22" s="20">
        <f t="shared" si="0"/>
        <v>0</v>
      </c>
      <c r="N22" s="20">
        <f t="shared" si="0"/>
        <v>0</v>
      </c>
    </row>
    <row r="23" spans="1:14" ht="9.65" customHeight="1" x14ac:dyDescent="0.3">
      <c r="A23" s="2" t="s">
        <v>97</v>
      </c>
      <c r="B23" s="23">
        <f>+'[1]Q4 Calced'!B140</f>
        <v>925</v>
      </c>
      <c r="C23" s="23">
        <f>+'[1]Q4 Calced'!C140</f>
        <v>96700</v>
      </c>
      <c r="D23" s="23">
        <f>+'[1]Q4 Calced'!D140</f>
        <v>82</v>
      </c>
      <c r="E23" s="23">
        <f>+'[1]Q4 Calced'!E140</f>
        <v>8782</v>
      </c>
      <c r="F23" s="23">
        <f>+'[1]Q4 Calced'!F140</f>
        <v>419</v>
      </c>
      <c r="G23" s="23">
        <f>+'[1]Q4 Calced'!G140</f>
        <v>39912</v>
      </c>
      <c r="H23" s="23">
        <f>+'[1]Q4 Calced'!H140</f>
        <v>0</v>
      </c>
      <c r="I23" s="23">
        <f>+'[1]Q4 Calced'!I140</f>
        <v>0</v>
      </c>
      <c r="J23" s="23">
        <f>+'[1]Q4 Calced'!J140</f>
        <v>1426</v>
      </c>
      <c r="K23" s="23">
        <f>+'[1]Q4 Calced'!K140</f>
        <v>145394</v>
      </c>
      <c r="L23" s="23">
        <f>+'[1]Q4 Calced'!L140</f>
        <v>8354844</v>
      </c>
      <c r="M23" s="20">
        <f t="shared" si="0"/>
        <v>0</v>
      </c>
      <c r="N23" s="20">
        <f t="shared" si="0"/>
        <v>0</v>
      </c>
    </row>
    <row r="24" spans="1:14" ht="9.65" customHeight="1" x14ac:dyDescent="0.3">
      <c r="A24" s="2" t="s">
        <v>98</v>
      </c>
      <c r="B24" s="23">
        <f>+'[1]Q4 Calced'!B141</f>
        <v>913</v>
      </c>
      <c r="C24" s="23">
        <f>+'[1]Q4 Calced'!C141</f>
        <v>96448</v>
      </c>
      <c r="D24" s="23">
        <f>+'[1]Q4 Calced'!D141</f>
        <v>58</v>
      </c>
      <c r="E24" s="23">
        <f>+'[1]Q4 Calced'!E141</f>
        <v>6130</v>
      </c>
      <c r="F24" s="23">
        <f>+'[1]Q4 Calced'!F141</f>
        <v>415</v>
      </c>
      <c r="G24" s="23">
        <f>+'[1]Q4 Calced'!G141</f>
        <v>39788</v>
      </c>
      <c r="H24" s="23">
        <f>+'[1]Q4 Calced'!H141</f>
        <v>0</v>
      </c>
      <c r="I24" s="23">
        <f>+'[1]Q4 Calced'!I141</f>
        <v>0</v>
      </c>
      <c r="J24" s="23">
        <f>+'[1]Q4 Calced'!J141</f>
        <v>1386</v>
      </c>
      <c r="K24" s="23">
        <f>+'[1]Q4 Calced'!K141</f>
        <v>142366</v>
      </c>
      <c r="L24" s="23">
        <f>+'[1]Q4 Calced'!L141</f>
        <v>8149786</v>
      </c>
      <c r="M24" s="20">
        <f t="shared" si="0"/>
        <v>0</v>
      </c>
      <c r="N24" s="20">
        <f t="shared" si="0"/>
        <v>0</v>
      </c>
    </row>
    <row r="25" spans="1:14" ht="9.65" customHeight="1" x14ac:dyDescent="0.3">
      <c r="A25" s="2" t="s">
        <v>99</v>
      </c>
      <c r="B25" s="23">
        <f>+'[1]Q4 Calced'!B142</f>
        <v>0</v>
      </c>
      <c r="C25" s="23">
        <f>+'[1]Q4 Calced'!C142</f>
        <v>0</v>
      </c>
      <c r="D25" s="23">
        <f>+'[1]Q4 Calced'!D142</f>
        <v>0</v>
      </c>
      <c r="E25" s="23">
        <f>+'[1]Q4 Calced'!E142</f>
        <v>0</v>
      </c>
      <c r="F25" s="23">
        <f>+'[1]Q4 Calced'!F142</f>
        <v>0</v>
      </c>
      <c r="G25" s="23">
        <f>+'[1]Q4 Calced'!G142</f>
        <v>0</v>
      </c>
      <c r="H25" s="23">
        <f>+'[1]Q4 Calced'!H142</f>
        <v>0</v>
      </c>
      <c r="I25" s="23">
        <f>+'[1]Q4 Calced'!I142</f>
        <v>0</v>
      </c>
      <c r="J25" s="23">
        <f>+'[1]Q4 Calced'!J142</f>
        <v>0</v>
      </c>
      <c r="K25" s="23">
        <f>+'[1]Q4 Calced'!K142</f>
        <v>0</v>
      </c>
      <c r="L25" s="23">
        <f>+'[1]Q4 Calced'!L142</f>
        <v>0</v>
      </c>
      <c r="M25" s="20">
        <f t="shared" si="0"/>
        <v>0</v>
      </c>
      <c r="N25" s="20">
        <f t="shared" si="0"/>
        <v>0</v>
      </c>
    </row>
    <row r="26" spans="1:14" ht="9.65" customHeight="1" x14ac:dyDescent="0.3">
      <c r="A26" s="2" t="s">
        <v>100</v>
      </c>
      <c r="B26" s="23">
        <f>+'[1]Q4 Calced'!B143</f>
        <v>11</v>
      </c>
      <c r="C26" s="23">
        <f>+'[1]Q4 Calced'!C143</f>
        <v>231</v>
      </c>
      <c r="D26" s="23">
        <f>+'[1]Q4 Calced'!D143</f>
        <v>0</v>
      </c>
      <c r="E26" s="23">
        <f>+'[1]Q4 Calced'!E143</f>
        <v>0</v>
      </c>
      <c r="F26" s="23">
        <f>+'[1]Q4 Calced'!F143</f>
        <v>0</v>
      </c>
      <c r="G26" s="23">
        <f>+'[1]Q4 Calced'!G143</f>
        <v>0</v>
      </c>
      <c r="H26" s="23">
        <f>+'[1]Q4 Calced'!H143</f>
        <v>0</v>
      </c>
      <c r="I26" s="23">
        <f>+'[1]Q4 Calced'!I143</f>
        <v>0</v>
      </c>
      <c r="J26" s="23">
        <f>+'[1]Q4 Calced'!J143</f>
        <v>11</v>
      </c>
      <c r="K26" s="23">
        <f>+'[1]Q4 Calced'!K143</f>
        <v>231</v>
      </c>
      <c r="L26" s="23">
        <f>+'[1]Q4 Calced'!L143</f>
        <v>21070</v>
      </c>
      <c r="M26" s="20">
        <f t="shared" si="0"/>
        <v>0</v>
      </c>
      <c r="N26" s="20">
        <f t="shared" si="0"/>
        <v>0</v>
      </c>
    </row>
    <row r="27" spans="1:14" ht="9.65" customHeight="1" x14ac:dyDescent="0.3">
      <c r="A27" s="2" t="s">
        <v>101</v>
      </c>
      <c r="B27" s="23">
        <f>+'[1]Q4 Calced'!B144</f>
        <v>1080</v>
      </c>
      <c r="C27" s="23">
        <f>+'[1]Q4 Calced'!C144</f>
        <v>110479</v>
      </c>
      <c r="D27" s="23">
        <f>+'[1]Q4 Calced'!D144</f>
        <v>1745</v>
      </c>
      <c r="E27" s="23">
        <f>+'[1]Q4 Calced'!E144</f>
        <v>176474</v>
      </c>
      <c r="F27" s="23">
        <f>+'[1]Q4 Calced'!F144</f>
        <v>91</v>
      </c>
      <c r="G27" s="23">
        <f>+'[1]Q4 Calced'!G144</f>
        <v>10824</v>
      </c>
      <c r="H27" s="23">
        <f>+'[1]Q4 Calced'!H144</f>
        <v>0</v>
      </c>
      <c r="I27" s="23">
        <f>+'[1]Q4 Calced'!I144</f>
        <v>0</v>
      </c>
      <c r="J27" s="23">
        <f>+'[1]Q4 Calced'!J144</f>
        <v>2916</v>
      </c>
      <c r="K27" s="23">
        <f>+'[1]Q4 Calced'!K144</f>
        <v>297777</v>
      </c>
      <c r="L27" s="23">
        <f>+'[1]Q4 Calced'!L144</f>
        <v>12238089</v>
      </c>
      <c r="M27" s="20">
        <f t="shared" si="0"/>
        <v>0</v>
      </c>
      <c r="N27" s="20">
        <f t="shared" si="0"/>
        <v>0</v>
      </c>
    </row>
    <row r="28" spans="1:14" ht="9.65" customHeight="1" x14ac:dyDescent="0.3">
      <c r="A28" s="2" t="s">
        <v>102</v>
      </c>
      <c r="B28" s="23">
        <f>+'[1]Q4 Calced'!B145</f>
        <v>289</v>
      </c>
      <c r="C28" s="23">
        <f>+'[1]Q4 Calced'!C145</f>
        <v>29675</v>
      </c>
      <c r="D28" s="23">
        <f>+'[1]Q4 Calced'!D145</f>
        <v>237</v>
      </c>
      <c r="E28" s="23">
        <f>+'[1]Q4 Calced'!E145</f>
        <v>22855</v>
      </c>
      <c r="F28" s="23">
        <f>+'[1]Q4 Calced'!F145</f>
        <v>48</v>
      </c>
      <c r="G28" s="23">
        <f>+'[1]Q4 Calced'!G145</f>
        <v>6729</v>
      </c>
      <c r="H28" s="23">
        <f>+'[1]Q4 Calced'!H145</f>
        <v>0</v>
      </c>
      <c r="I28" s="23">
        <f>+'[1]Q4 Calced'!I145</f>
        <v>0</v>
      </c>
      <c r="J28" s="23">
        <f>+'[1]Q4 Calced'!J145</f>
        <v>574</v>
      </c>
      <c r="K28" s="23">
        <f>+'[1]Q4 Calced'!K145</f>
        <v>59259</v>
      </c>
      <c r="L28" s="23">
        <f>+'[1]Q4 Calced'!L145</f>
        <v>3326741</v>
      </c>
      <c r="M28" s="20">
        <f t="shared" si="0"/>
        <v>0</v>
      </c>
      <c r="N28" s="20">
        <f t="shared" si="0"/>
        <v>0</v>
      </c>
    </row>
    <row r="29" spans="1:14" ht="9.65" customHeight="1" x14ac:dyDescent="0.3">
      <c r="A29" s="2" t="s">
        <v>103</v>
      </c>
      <c r="B29" s="23">
        <f>+'[1]Q4 Calced'!B146</f>
        <v>11</v>
      </c>
      <c r="C29" s="23">
        <f>+'[1]Q4 Calced'!C146</f>
        <v>1147</v>
      </c>
      <c r="D29" s="23">
        <f>+'[1]Q4 Calced'!D146</f>
        <v>0</v>
      </c>
      <c r="E29" s="23">
        <f>+'[1]Q4 Calced'!E146</f>
        <v>0</v>
      </c>
      <c r="F29" s="23">
        <f>+'[1]Q4 Calced'!F146</f>
        <v>6</v>
      </c>
      <c r="G29" s="23">
        <f>+'[1]Q4 Calced'!G146</f>
        <v>513</v>
      </c>
      <c r="H29" s="23">
        <f>+'[1]Q4 Calced'!H146</f>
        <v>0</v>
      </c>
      <c r="I29" s="23">
        <f>+'[1]Q4 Calced'!I146</f>
        <v>0</v>
      </c>
      <c r="J29" s="23">
        <f>+'[1]Q4 Calced'!J146</f>
        <v>17</v>
      </c>
      <c r="K29" s="23">
        <f>+'[1]Q4 Calced'!K146</f>
        <v>1660</v>
      </c>
      <c r="L29" s="23">
        <f>+'[1]Q4 Calced'!L146</f>
        <v>122082</v>
      </c>
      <c r="M29" s="20">
        <f t="shared" si="0"/>
        <v>0</v>
      </c>
      <c r="N29" s="20">
        <f t="shared" si="0"/>
        <v>0</v>
      </c>
    </row>
    <row r="30" spans="1:14" ht="9.65" customHeight="1" x14ac:dyDescent="0.3">
      <c r="A30" s="2" t="s">
        <v>104</v>
      </c>
      <c r="B30" s="23">
        <f>+'[1]Q4 Calced'!B147</f>
        <v>0</v>
      </c>
      <c r="C30" s="23">
        <f>+'[1]Q4 Calced'!C147</f>
        <v>0</v>
      </c>
      <c r="D30" s="23">
        <f>+'[1]Q4 Calced'!D147</f>
        <v>0</v>
      </c>
      <c r="E30" s="23">
        <f>+'[1]Q4 Calced'!E147</f>
        <v>0</v>
      </c>
      <c r="F30" s="23">
        <f>+'[1]Q4 Calced'!F147</f>
        <v>0</v>
      </c>
      <c r="G30" s="23">
        <f>+'[1]Q4 Calced'!G147</f>
        <v>0</v>
      </c>
      <c r="H30" s="23">
        <f>+'[1]Q4 Calced'!H147</f>
        <v>0</v>
      </c>
      <c r="I30" s="23">
        <f>+'[1]Q4 Calced'!I147</f>
        <v>0</v>
      </c>
      <c r="J30" s="23">
        <f>+'[1]Q4 Calced'!J147</f>
        <v>0</v>
      </c>
      <c r="K30" s="23">
        <f>+'[1]Q4 Calced'!K147</f>
        <v>0</v>
      </c>
      <c r="L30" s="23">
        <f>+'[1]Q4 Calced'!L147</f>
        <v>0</v>
      </c>
      <c r="M30" s="20">
        <f t="shared" si="0"/>
        <v>0</v>
      </c>
      <c r="N30" s="20">
        <f t="shared" si="0"/>
        <v>0</v>
      </c>
    </row>
    <row r="31" spans="1:14" ht="9.65" customHeight="1" x14ac:dyDescent="0.3">
      <c r="A31" s="2" t="s">
        <v>105</v>
      </c>
      <c r="B31" s="23">
        <f>+'[1]Q4 Calced'!B148</f>
        <v>651</v>
      </c>
      <c r="C31" s="23">
        <f>+'[1]Q4 Calced'!C148</f>
        <v>66625</v>
      </c>
      <c r="D31" s="23">
        <f>+'[1]Q4 Calced'!D148</f>
        <v>46</v>
      </c>
      <c r="E31" s="23">
        <f>+'[1]Q4 Calced'!E148</f>
        <v>4541</v>
      </c>
      <c r="F31" s="23">
        <f>+'[1]Q4 Calced'!F148</f>
        <v>2</v>
      </c>
      <c r="G31" s="23">
        <f>+'[1]Q4 Calced'!G148</f>
        <v>52</v>
      </c>
      <c r="H31" s="23">
        <f>+'[1]Q4 Calced'!H148</f>
        <v>0</v>
      </c>
      <c r="I31" s="23">
        <f>+'[1]Q4 Calced'!I148</f>
        <v>0</v>
      </c>
      <c r="J31" s="23">
        <f>+'[1]Q4 Calced'!J148</f>
        <v>699</v>
      </c>
      <c r="K31" s="23">
        <f>+'[1]Q4 Calced'!K148</f>
        <v>71218</v>
      </c>
      <c r="L31" s="23">
        <f>+'[1]Q4 Calced'!L148</f>
        <v>1727713</v>
      </c>
      <c r="M31" s="20">
        <f t="shared" si="0"/>
        <v>0</v>
      </c>
      <c r="N31" s="20">
        <f t="shared" si="0"/>
        <v>0</v>
      </c>
    </row>
    <row r="32" spans="1:14" ht="9.65" customHeight="1" x14ac:dyDescent="0.3">
      <c r="A32" s="2" t="s">
        <v>106</v>
      </c>
      <c r="B32" s="23">
        <f>+'[1]Q4 Calced'!B149</f>
        <v>126</v>
      </c>
      <c r="C32" s="23">
        <f>+'[1]Q4 Calced'!C149</f>
        <v>12748</v>
      </c>
      <c r="D32" s="23">
        <f>+'[1]Q4 Calced'!D149</f>
        <v>1457</v>
      </c>
      <c r="E32" s="23">
        <f>+'[1]Q4 Calced'!E149</f>
        <v>148584</v>
      </c>
      <c r="F32" s="23">
        <f>+'[1]Q4 Calced'!F149</f>
        <v>35</v>
      </c>
      <c r="G32" s="23">
        <f>+'[1]Q4 Calced'!G149</f>
        <v>3530</v>
      </c>
      <c r="H32" s="23">
        <f>+'[1]Q4 Calced'!H149</f>
        <v>0</v>
      </c>
      <c r="I32" s="23">
        <f>+'[1]Q4 Calced'!I149</f>
        <v>0</v>
      </c>
      <c r="J32" s="23">
        <f>+'[1]Q4 Calced'!J149</f>
        <v>1618</v>
      </c>
      <c r="K32" s="23">
        <f>+'[1]Q4 Calced'!K149</f>
        <v>164862</v>
      </c>
      <c r="L32" s="23">
        <f>+'[1]Q4 Calced'!L149</f>
        <v>7026384</v>
      </c>
      <c r="M32" s="20">
        <f t="shared" si="0"/>
        <v>0</v>
      </c>
      <c r="N32" s="20">
        <f t="shared" si="0"/>
        <v>0</v>
      </c>
    </row>
    <row r="33" spans="1:14" ht="9.65" customHeight="1" x14ac:dyDescent="0.3">
      <c r="A33" s="2" t="s">
        <v>107</v>
      </c>
      <c r="B33" s="23">
        <f>+'[1]Q4 Calced'!B150</f>
        <v>917</v>
      </c>
      <c r="C33" s="23">
        <f>+'[1]Q4 Calced'!C150</f>
        <v>70706</v>
      </c>
      <c r="D33" s="23">
        <f>+'[1]Q4 Calced'!D150</f>
        <v>539</v>
      </c>
      <c r="E33" s="23">
        <f>+'[1]Q4 Calced'!E150</f>
        <v>48935</v>
      </c>
      <c r="F33" s="23">
        <f>+'[1]Q4 Calced'!F150</f>
        <v>82</v>
      </c>
      <c r="G33" s="23">
        <f>+'[1]Q4 Calced'!G150</f>
        <v>6447</v>
      </c>
      <c r="H33" s="23">
        <f>+'[1]Q4 Calced'!H150</f>
        <v>0</v>
      </c>
      <c r="I33" s="23">
        <f>+'[1]Q4 Calced'!I150</f>
        <v>0</v>
      </c>
      <c r="J33" s="23">
        <f>+'[1]Q4 Calced'!J150</f>
        <v>1538</v>
      </c>
      <c r="K33" s="23">
        <f>+'[1]Q4 Calced'!K150</f>
        <v>126088</v>
      </c>
      <c r="L33" s="23">
        <f>+'[1]Q4 Calced'!L150</f>
        <v>6607164</v>
      </c>
      <c r="M33" s="20">
        <f t="shared" si="0"/>
        <v>0</v>
      </c>
      <c r="N33" s="20">
        <f t="shared" si="0"/>
        <v>0</v>
      </c>
    </row>
    <row r="34" spans="1:14" ht="9.65" customHeight="1" x14ac:dyDescent="0.3">
      <c r="A34" s="2" t="s">
        <v>108</v>
      </c>
      <c r="B34" s="23">
        <f>+'[1]Q4 Calced'!B151</f>
        <v>513</v>
      </c>
      <c r="C34" s="23">
        <f>+'[1]Q4 Calced'!C151</f>
        <v>48364</v>
      </c>
      <c r="D34" s="23">
        <f>+'[1]Q4 Calced'!D151</f>
        <v>113</v>
      </c>
      <c r="E34" s="23">
        <f>+'[1]Q4 Calced'!E151</f>
        <v>11078</v>
      </c>
      <c r="F34" s="23">
        <f>+'[1]Q4 Calced'!F151</f>
        <v>0</v>
      </c>
      <c r="G34" s="23">
        <f>+'[1]Q4 Calced'!G151</f>
        <v>0</v>
      </c>
      <c r="H34" s="23">
        <f>+'[1]Q4 Calced'!H151</f>
        <v>0</v>
      </c>
      <c r="I34" s="23">
        <f>+'[1]Q4 Calced'!I151</f>
        <v>0</v>
      </c>
      <c r="J34" s="23">
        <f>+'[1]Q4 Calced'!J151</f>
        <v>626</v>
      </c>
      <c r="K34" s="23">
        <f>+'[1]Q4 Calced'!K151</f>
        <v>59442</v>
      </c>
      <c r="L34" s="23">
        <f>+'[1]Q4 Calced'!L151</f>
        <v>1819342</v>
      </c>
      <c r="M34" s="20">
        <f t="shared" si="0"/>
        <v>0</v>
      </c>
      <c r="N34" s="20">
        <f t="shared" si="0"/>
        <v>0</v>
      </c>
    </row>
    <row r="35" spans="1:14" ht="9.65" customHeight="1" x14ac:dyDescent="0.3">
      <c r="A35" s="2" t="s">
        <v>109</v>
      </c>
      <c r="B35" s="23">
        <f>+'[1]Q4 Calced'!B152</f>
        <v>3</v>
      </c>
      <c r="C35" s="23">
        <f>+'[1]Q4 Calced'!C152</f>
        <v>41</v>
      </c>
      <c r="D35" s="23">
        <f>+'[1]Q4 Calced'!D152</f>
        <v>0</v>
      </c>
      <c r="E35" s="23">
        <f>+'[1]Q4 Calced'!E152</f>
        <v>0</v>
      </c>
      <c r="F35" s="23">
        <f>+'[1]Q4 Calced'!F152</f>
        <v>0</v>
      </c>
      <c r="G35" s="23">
        <f>+'[1]Q4 Calced'!G152</f>
        <v>0</v>
      </c>
      <c r="H35" s="23">
        <f>+'[1]Q4 Calced'!H152</f>
        <v>0</v>
      </c>
      <c r="I35" s="23">
        <f>+'[1]Q4 Calced'!I152</f>
        <v>0</v>
      </c>
      <c r="J35" s="23">
        <f>+'[1]Q4 Calced'!J152</f>
        <v>3</v>
      </c>
      <c r="K35" s="23">
        <f>+'[1]Q4 Calced'!K152</f>
        <v>41</v>
      </c>
      <c r="L35" s="23">
        <f>+'[1]Q4 Calced'!L152</f>
        <v>5009</v>
      </c>
      <c r="M35" s="20">
        <f t="shared" si="0"/>
        <v>0</v>
      </c>
      <c r="N35" s="20">
        <f t="shared" si="0"/>
        <v>0</v>
      </c>
    </row>
    <row r="36" spans="1:14" ht="9.65" customHeight="1" x14ac:dyDescent="0.3">
      <c r="A36" s="2" t="s">
        <v>110</v>
      </c>
      <c r="B36" s="23">
        <f>+'[1]Q4 Calced'!B153</f>
        <v>0</v>
      </c>
      <c r="C36" s="23">
        <f>+'[1]Q4 Calced'!C153</f>
        <v>0</v>
      </c>
      <c r="D36" s="23">
        <f>+'[1]Q4 Calced'!D153</f>
        <v>84</v>
      </c>
      <c r="E36" s="23">
        <f>+'[1]Q4 Calced'!E153</f>
        <v>8552</v>
      </c>
      <c r="F36" s="23">
        <f>+'[1]Q4 Calced'!F153</f>
        <v>0</v>
      </c>
      <c r="G36" s="23">
        <f>+'[1]Q4 Calced'!G153</f>
        <v>0</v>
      </c>
      <c r="H36" s="23">
        <f>+'[1]Q4 Calced'!H153</f>
        <v>0</v>
      </c>
      <c r="I36" s="23">
        <f>+'[1]Q4 Calced'!I153</f>
        <v>0</v>
      </c>
      <c r="J36" s="23">
        <f>+'[1]Q4 Calced'!J153</f>
        <v>84</v>
      </c>
      <c r="K36" s="23">
        <f>+'[1]Q4 Calced'!K153</f>
        <v>8552</v>
      </c>
      <c r="L36" s="23">
        <f>+'[1]Q4 Calced'!L153</f>
        <v>255263</v>
      </c>
      <c r="M36" s="20">
        <f t="shared" si="0"/>
        <v>0</v>
      </c>
      <c r="N36" s="20">
        <f t="shared" si="0"/>
        <v>0</v>
      </c>
    </row>
    <row r="37" spans="1:14" ht="9.65" customHeight="1" x14ac:dyDescent="0.3">
      <c r="A37" s="2" t="s">
        <v>111</v>
      </c>
      <c r="B37" s="23">
        <f>+'[1]Q4 Calced'!B154</f>
        <v>243</v>
      </c>
      <c r="C37" s="23">
        <f>+'[1]Q4 Calced'!C154</f>
        <v>14250</v>
      </c>
      <c r="D37" s="23">
        <f>+'[1]Q4 Calced'!D154</f>
        <v>132</v>
      </c>
      <c r="E37" s="23">
        <f>+'[1]Q4 Calced'!E154</f>
        <v>13084</v>
      </c>
      <c r="F37" s="23">
        <f>+'[1]Q4 Calced'!F154</f>
        <v>17</v>
      </c>
      <c r="G37" s="23">
        <f>+'[1]Q4 Calced'!G154</f>
        <v>1062</v>
      </c>
      <c r="H37" s="23">
        <f>+'[1]Q4 Calced'!H154</f>
        <v>3</v>
      </c>
      <c r="I37" s="23">
        <f>+'[1]Q4 Calced'!I154</f>
        <v>48</v>
      </c>
      <c r="J37" s="23">
        <f>+'[1]Q4 Calced'!J154</f>
        <v>395</v>
      </c>
      <c r="K37" s="23">
        <f>+'[1]Q4 Calced'!K154</f>
        <v>28444</v>
      </c>
      <c r="L37" s="23">
        <f>+'[1]Q4 Calced'!L154</f>
        <v>2517498</v>
      </c>
      <c r="M37" s="20">
        <f t="shared" si="0"/>
        <v>0</v>
      </c>
      <c r="N37" s="20">
        <f t="shared" si="0"/>
        <v>0</v>
      </c>
    </row>
    <row r="38" spans="1:14" ht="9.65" customHeight="1" x14ac:dyDescent="0.3">
      <c r="A38" s="2" t="s">
        <v>112</v>
      </c>
      <c r="B38" s="23">
        <f>+'[1]Q4 Calced'!B155</f>
        <v>0</v>
      </c>
      <c r="C38" s="23">
        <f>+'[1]Q4 Calced'!C155</f>
        <v>0</v>
      </c>
      <c r="D38" s="23">
        <f>+'[1]Q4 Calced'!D155</f>
        <v>0</v>
      </c>
      <c r="E38" s="23">
        <f>+'[1]Q4 Calced'!E155</f>
        <v>0</v>
      </c>
      <c r="F38" s="23">
        <f>+'[1]Q4 Calced'!F155</f>
        <v>0</v>
      </c>
      <c r="G38" s="23">
        <f>+'[1]Q4 Calced'!G155</f>
        <v>0</v>
      </c>
      <c r="H38" s="23">
        <f>+'[1]Q4 Calced'!H155</f>
        <v>0</v>
      </c>
      <c r="I38" s="23">
        <f>+'[1]Q4 Calced'!I155</f>
        <v>0</v>
      </c>
      <c r="J38" s="23">
        <f>+'[1]Q4 Calced'!J155</f>
        <v>0</v>
      </c>
      <c r="K38" s="23">
        <f>+'[1]Q4 Calced'!K155</f>
        <v>0</v>
      </c>
      <c r="L38" s="23">
        <f>+'[1]Q4 Calced'!L155</f>
        <v>0</v>
      </c>
      <c r="M38" s="20">
        <f t="shared" si="0"/>
        <v>0</v>
      </c>
      <c r="N38" s="20">
        <f t="shared" si="0"/>
        <v>0</v>
      </c>
    </row>
    <row r="39" spans="1:14" ht="9.65" customHeight="1" x14ac:dyDescent="0.3">
      <c r="A39" s="2" t="s">
        <v>113</v>
      </c>
      <c r="B39" s="23">
        <f>+'[1]Q4 Calced'!B156</f>
        <v>0</v>
      </c>
      <c r="C39" s="23">
        <f>+'[1]Q4 Calced'!C156</f>
        <v>0</v>
      </c>
      <c r="D39" s="23">
        <f>+'[1]Q4 Calced'!D156</f>
        <v>13</v>
      </c>
      <c r="E39" s="23">
        <f>+'[1]Q4 Calced'!E156</f>
        <v>948</v>
      </c>
      <c r="F39" s="23">
        <f>+'[1]Q4 Calced'!F156</f>
        <v>0</v>
      </c>
      <c r="G39" s="23">
        <f>+'[1]Q4 Calced'!G156</f>
        <v>0</v>
      </c>
      <c r="H39" s="23">
        <f>+'[1]Q4 Calced'!H156</f>
        <v>0</v>
      </c>
      <c r="I39" s="23">
        <f>+'[1]Q4 Calced'!I156</f>
        <v>0</v>
      </c>
      <c r="J39" s="23">
        <f>+'[1]Q4 Calced'!J156</f>
        <v>13</v>
      </c>
      <c r="K39" s="23">
        <f>+'[1]Q4 Calced'!K156</f>
        <v>948</v>
      </c>
      <c r="L39" s="23">
        <f>+'[1]Q4 Calced'!L156</f>
        <v>92220</v>
      </c>
      <c r="M39" s="20">
        <f t="shared" si="0"/>
        <v>0</v>
      </c>
      <c r="N39" s="20">
        <f t="shared" si="0"/>
        <v>0</v>
      </c>
    </row>
    <row r="40" spans="1:14" ht="9.65" customHeight="1" x14ac:dyDescent="0.3">
      <c r="A40" s="2" t="s">
        <v>114</v>
      </c>
      <c r="B40" s="23">
        <f>+'[1]Q4 Calced'!B157</f>
        <v>171</v>
      </c>
      <c r="C40" s="23">
        <f>+'[1]Q4 Calced'!C157</f>
        <v>12592</v>
      </c>
      <c r="D40" s="23">
        <f>+'[1]Q4 Calced'!D157</f>
        <v>119</v>
      </c>
      <c r="E40" s="23">
        <f>+'[1]Q4 Calced'!E157</f>
        <v>12136</v>
      </c>
      <c r="F40" s="23">
        <f>+'[1]Q4 Calced'!F157</f>
        <v>17</v>
      </c>
      <c r="G40" s="23">
        <f>+'[1]Q4 Calced'!G157</f>
        <v>1062</v>
      </c>
      <c r="H40" s="23">
        <f>+'[1]Q4 Calced'!H157</f>
        <v>3</v>
      </c>
      <c r="I40" s="23">
        <f>+'[1]Q4 Calced'!I157</f>
        <v>48</v>
      </c>
      <c r="J40" s="23">
        <f>+'[1]Q4 Calced'!J157</f>
        <v>310</v>
      </c>
      <c r="K40" s="23">
        <f>+'[1]Q4 Calced'!K157</f>
        <v>25838</v>
      </c>
      <c r="L40" s="23">
        <f>+'[1]Q4 Calced'!L157</f>
        <v>2299214</v>
      </c>
      <c r="M40" s="20">
        <f t="shared" si="0"/>
        <v>0</v>
      </c>
      <c r="N40" s="20">
        <f t="shared" si="0"/>
        <v>0</v>
      </c>
    </row>
    <row r="41" spans="1:14" ht="9.65" customHeight="1" x14ac:dyDescent="0.3">
      <c r="A41" s="2" t="s">
        <v>115</v>
      </c>
      <c r="B41" s="23">
        <f>+'[1]Q4 Calced'!B158</f>
        <v>0</v>
      </c>
      <c r="C41" s="23">
        <f>+'[1]Q4 Calced'!C158</f>
        <v>0</v>
      </c>
      <c r="D41" s="23">
        <f>+'[1]Q4 Calced'!D158</f>
        <v>0</v>
      </c>
      <c r="E41" s="23">
        <f>+'[1]Q4 Calced'!E158</f>
        <v>0</v>
      </c>
      <c r="F41" s="23">
        <f>+'[1]Q4 Calced'!F158</f>
        <v>0</v>
      </c>
      <c r="G41" s="23">
        <f>+'[1]Q4 Calced'!G158</f>
        <v>0</v>
      </c>
      <c r="H41" s="23">
        <f>+'[1]Q4 Calced'!H158</f>
        <v>0</v>
      </c>
      <c r="I41" s="23">
        <f>+'[1]Q4 Calced'!I158</f>
        <v>0</v>
      </c>
      <c r="J41" s="23">
        <f>+'[1]Q4 Calced'!J158</f>
        <v>0</v>
      </c>
      <c r="K41" s="23">
        <f>+'[1]Q4 Calced'!K158</f>
        <v>0</v>
      </c>
      <c r="L41" s="23">
        <f>+'[1]Q4 Calced'!L158</f>
        <v>0</v>
      </c>
      <c r="M41" s="20">
        <f t="shared" si="0"/>
        <v>0</v>
      </c>
      <c r="N41" s="20">
        <f t="shared" si="0"/>
        <v>0</v>
      </c>
    </row>
    <row r="42" spans="1:14" ht="9.65" customHeight="1" x14ac:dyDescent="0.3">
      <c r="A42" s="2" t="s">
        <v>116</v>
      </c>
      <c r="B42" s="23">
        <f>+'[1]Q4 Calced'!B159</f>
        <v>0</v>
      </c>
      <c r="C42" s="23">
        <f>+'[1]Q4 Calced'!C159</f>
        <v>0</v>
      </c>
      <c r="D42" s="23">
        <f>+'[1]Q4 Calced'!D159</f>
        <v>0</v>
      </c>
      <c r="E42" s="23">
        <f>+'[1]Q4 Calced'!E159</f>
        <v>0</v>
      </c>
      <c r="F42" s="23">
        <f>+'[1]Q4 Calced'!F159</f>
        <v>0</v>
      </c>
      <c r="G42" s="23">
        <f>+'[1]Q4 Calced'!G159</f>
        <v>0</v>
      </c>
      <c r="H42" s="23">
        <f>+'[1]Q4 Calced'!H159</f>
        <v>0</v>
      </c>
      <c r="I42" s="23">
        <f>+'[1]Q4 Calced'!I159</f>
        <v>0</v>
      </c>
      <c r="J42" s="23">
        <f>+'[1]Q4 Calced'!J159</f>
        <v>0</v>
      </c>
      <c r="K42" s="23">
        <f>+'[1]Q4 Calced'!K159</f>
        <v>0</v>
      </c>
      <c r="L42" s="23">
        <f>+'[1]Q4 Calced'!L159</f>
        <v>0</v>
      </c>
      <c r="M42" s="20">
        <f t="shared" si="0"/>
        <v>0</v>
      </c>
      <c r="N42" s="20">
        <f t="shared" si="0"/>
        <v>0</v>
      </c>
    </row>
    <row r="43" spans="1:14" ht="9.65" customHeight="1" x14ac:dyDescent="0.3">
      <c r="A43" s="2" t="s">
        <v>117</v>
      </c>
      <c r="B43" s="23">
        <f>+'[1]Q4 Calced'!B160</f>
        <v>72</v>
      </c>
      <c r="C43" s="23">
        <f>+'[1]Q4 Calced'!C160</f>
        <v>1658</v>
      </c>
      <c r="D43" s="23">
        <f>+'[1]Q4 Calced'!D160</f>
        <v>0</v>
      </c>
      <c r="E43" s="23">
        <f>+'[1]Q4 Calced'!E160</f>
        <v>0</v>
      </c>
      <c r="F43" s="23">
        <f>+'[1]Q4 Calced'!F160</f>
        <v>0</v>
      </c>
      <c r="G43" s="23">
        <f>+'[1]Q4 Calced'!G160</f>
        <v>0</v>
      </c>
      <c r="H43" s="23">
        <f>+'[1]Q4 Calced'!H160</f>
        <v>0</v>
      </c>
      <c r="I43" s="23">
        <f>+'[1]Q4 Calced'!I160</f>
        <v>0</v>
      </c>
      <c r="J43" s="23">
        <f>+'[1]Q4 Calced'!J160</f>
        <v>72</v>
      </c>
      <c r="K43" s="23">
        <f>+'[1]Q4 Calced'!K160</f>
        <v>1658</v>
      </c>
      <c r="L43" s="23">
        <f>+'[1]Q4 Calced'!L160</f>
        <v>126063</v>
      </c>
      <c r="M43" s="20">
        <f t="shared" si="0"/>
        <v>0</v>
      </c>
      <c r="N43" s="20">
        <f t="shared" si="0"/>
        <v>0</v>
      </c>
    </row>
    <row r="44" spans="1:14" ht="9.65" customHeight="1" x14ac:dyDescent="0.3">
      <c r="A44" s="2" t="s">
        <v>118</v>
      </c>
      <c r="B44" s="23">
        <f>+'[1]Q4 Calced'!B161</f>
        <v>0</v>
      </c>
      <c r="C44" s="23">
        <f>+'[1]Q4 Calced'!C161</f>
        <v>0</v>
      </c>
      <c r="D44" s="23">
        <f>+'[1]Q4 Calced'!D161</f>
        <v>0</v>
      </c>
      <c r="E44" s="23">
        <f>+'[1]Q4 Calced'!E161</f>
        <v>0</v>
      </c>
      <c r="F44" s="23">
        <f>+'[1]Q4 Calced'!F161</f>
        <v>0</v>
      </c>
      <c r="G44" s="23">
        <f>+'[1]Q4 Calced'!G161</f>
        <v>0</v>
      </c>
      <c r="H44" s="23">
        <f>+'[1]Q4 Calced'!H161</f>
        <v>0</v>
      </c>
      <c r="I44" s="23">
        <f>+'[1]Q4 Calced'!I161</f>
        <v>0</v>
      </c>
      <c r="J44" s="23">
        <f>+'[1]Q4 Calced'!J161</f>
        <v>0</v>
      </c>
      <c r="K44" s="23">
        <f>+'[1]Q4 Calced'!K161</f>
        <v>0</v>
      </c>
      <c r="L44" s="23">
        <f>+'[1]Q4 Calced'!L161</f>
        <v>0</v>
      </c>
      <c r="M44" s="20">
        <f t="shared" si="0"/>
        <v>0</v>
      </c>
      <c r="N44" s="20">
        <f t="shared" si="0"/>
        <v>0</v>
      </c>
    </row>
    <row r="45" spans="1:14" ht="9.65" customHeight="1" x14ac:dyDescent="0.3">
      <c r="A45" s="2" t="s">
        <v>119</v>
      </c>
      <c r="B45" s="23">
        <f>+'[1]Q4 Calced'!B162</f>
        <v>117560</v>
      </c>
      <c r="C45" s="23">
        <f>+'[1]Q4 Calced'!C162</f>
        <v>6595643</v>
      </c>
      <c r="D45" s="23">
        <f>+'[1]Q4 Calced'!D162</f>
        <v>27378</v>
      </c>
      <c r="E45" s="23">
        <f>+'[1]Q4 Calced'!E162</f>
        <v>2543789</v>
      </c>
      <c r="F45" s="23">
        <f>+'[1]Q4 Calced'!F162</f>
        <v>25853</v>
      </c>
      <c r="G45" s="23">
        <f>+'[1]Q4 Calced'!G162</f>
        <v>2053177</v>
      </c>
      <c r="H45" s="23">
        <f>+'[1]Q4 Calced'!H162</f>
        <v>4400</v>
      </c>
      <c r="I45" s="23">
        <f>+'[1]Q4 Calced'!I162</f>
        <v>448636</v>
      </c>
      <c r="J45" s="23">
        <f>+'[1]Q4 Calced'!J162</f>
        <v>175191</v>
      </c>
      <c r="K45" s="23">
        <f>+'[1]Q4 Calced'!K162</f>
        <v>11641245</v>
      </c>
      <c r="L45" s="23">
        <f>+'[1]Q4 Calced'!L162</f>
        <v>677184610.67999995</v>
      </c>
      <c r="M45" s="20">
        <f t="shared" si="0"/>
        <v>0</v>
      </c>
      <c r="N45" s="20">
        <f t="shared" si="0"/>
        <v>0</v>
      </c>
    </row>
    <row r="46" spans="1:14" ht="9.65" customHeight="1" x14ac:dyDescent="0.3">
      <c r="A46" s="2" t="s">
        <v>120</v>
      </c>
      <c r="B46" s="23">
        <f>+'[1]Q4 Calced'!B163</f>
        <v>6416</v>
      </c>
      <c r="C46" s="23">
        <f>+'[1]Q4 Calced'!C163</f>
        <v>338101</v>
      </c>
      <c r="D46" s="23">
        <f>+'[1]Q4 Calced'!D163</f>
        <v>1967</v>
      </c>
      <c r="E46" s="23">
        <f>+'[1]Q4 Calced'!E163</f>
        <v>175799</v>
      </c>
      <c r="F46" s="23">
        <f>+'[1]Q4 Calced'!F163</f>
        <v>678</v>
      </c>
      <c r="G46" s="23">
        <f>+'[1]Q4 Calced'!G163</f>
        <v>60995</v>
      </c>
      <c r="H46" s="23">
        <f>+'[1]Q4 Calced'!H163</f>
        <v>143</v>
      </c>
      <c r="I46" s="23">
        <f>+'[1]Q4 Calced'!I163</f>
        <v>13186</v>
      </c>
      <c r="J46" s="23">
        <f>+'[1]Q4 Calced'!J163</f>
        <v>9204</v>
      </c>
      <c r="K46" s="23">
        <f>+'[1]Q4 Calced'!K163</f>
        <v>588081</v>
      </c>
      <c r="L46" s="23">
        <f>+'[1]Q4 Calced'!L163</f>
        <v>35313770</v>
      </c>
      <c r="M46" s="20">
        <f t="shared" si="0"/>
        <v>0</v>
      </c>
      <c r="N46" s="20">
        <f t="shared" si="0"/>
        <v>0</v>
      </c>
    </row>
    <row r="47" spans="1:14" ht="9.65" customHeight="1" x14ac:dyDescent="0.3">
      <c r="A47" s="2" t="s">
        <v>121</v>
      </c>
      <c r="B47" s="23">
        <f>+'[1]Q4 Calced'!B164</f>
        <v>16</v>
      </c>
      <c r="C47" s="23">
        <f>+'[1]Q4 Calced'!C164</f>
        <v>287</v>
      </c>
      <c r="D47" s="23">
        <f>+'[1]Q4 Calced'!D164</f>
        <v>0</v>
      </c>
      <c r="E47" s="23">
        <f>+'[1]Q4 Calced'!E164</f>
        <v>0</v>
      </c>
      <c r="F47" s="23">
        <f>+'[1]Q4 Calced'!F164</f>
        <v>0</v>
      </c>
      <c r="G47" s="23">
        <f>+'[1]Q4 Calced'!G164</f>
        <v>0</v>
      </c>
      <c r="H47" s="23">
        <f>+'[1]Q4 Calced'!H164</f>
        <v>0</v>
      </c>
      <c r="I47" s="23">
        <f>+'[1]Q4 Calced'!I164</f>
        <v>0</v>
      </c>
      <c r="J47" s="23">
        <f>+'[1]Q4 Calced'!J164</f>
        <v>16</v>
      </c>
      <c r="K47" s="23">
        <f>+'[1]Q4 Calced'!K164</f>
        <v>287</v>
      </c>
      <c r="L47" s="23">
        <f>+'[1]Q4 Calced'!L164</f>
        <v>28536</v>
      </c>
      <c r="M47" s="20">
        <f t="shared" si="0"/>
        <v>0</v>
      </c>
      <c r="N47" s="20">
        <f t="shared" si="0"/>
        <v>0</v>
      </c>
    </row>
    <row r="48" spans="1:14" ht="9.65" customHeight="1" x14ac:dyDescent="0.3">
      <c r="A48" s="2" t="s">
        <v>122</v>
      </c>
      <c r="B48" s="23">
        <f>+'[1]Q4 Calced'!B165</f>
        <v>1924</v>
      </c>
      <c r="C48" s="23">
        <f>+'[1]Q4 Calced'!C165</f>
        <v>55274</v>
      </c>
      <c r="D48" s="23">
        <f>+'[1]Q4 Calced'!D165</f>
        <v>39</v>
      </c>
      <c r="E48" s="23">
        <f>+'[1]Q4 Calced'!E165</f>
        <v>3244</v>
      </c>
      <c r="F48" s="23">
        <f>+'[1]Q4 Calced'!F165</f>
        <v>47</v>
      </c>
      <c r="G48" s="23">
        <f>+'[1]Q4 Calced'!G165</f>
        <v>3674</v>
      </c>
      <c r="H48" s="23">
        <f>+'[1]Q4 Calced'!H165</f>
        <v>15</v>
      </c>
      <c r="I48" s="23">
        <f>+'[1]Q4 Calced'!I165</f>
        <v>1194</v>
      </c>
      <c r="J48" s="23">
        <f>+'[1]Q4 Calced'!J165</f>
        <v>2025</v>
      </c>
      <c r="K48" s="23">
        <f>+'[1]Q4 Calced'!K165</f>
        <v>63386</v>
      </c>
      <c r="L48" s="23">
        <f>+'[1]Q4 Calced'!L165</f>
        <v>5931389</v>
      </c>
      <c r="M48" s="20">
        <f t="shared" si="0"/>
        <v>0</v>
      </c>
      <c r="N48" s="20">
        <f t="shared" si="0"/>
        <v>0</v>
      </c>
    </row>
    <row r="49" spans="1:14" ht="9.65" customHeight="1" x14ac:dyDescent="0.3">
      <c r="A49" s="2" t="s">
        <v>123</v>
      </c>
      <c r="B49" s="23">
        <f>+'[1]Q4 Calced'!B166</f>
        <v>779</v>
      </c>
      <c r="C49" s="23">
        <f>+'[1]Q4 Calced'!C166</f>
        <v>65105</v>
      </c>
      <c r="D49" s="23">
        <f>+'[1]Q4 Calced'!D166</f>
        <v>317</v>
      </c>
      <c r="E49" s="23">
        <f>+'[1]Q4 Calced'!E166</f>
        <v>27199</v>
      </c>
      <c r="F49" s="23">
        <f>+'[1]Q4 Calced'!F166</f>
        <v>170</v>
      </c>
      <c r="G49" s="23">
        <f>+'[1]Q4 Calced'!G166</f>
        <v>15731</v>
      </c>
      <c r="H49" s="23">
        <f>+'[1]Q4 Calced'!H166</f>
        <v>9</v>
      </c>
      <c r="I49" s="23">
        <f>+'[1]Q4 Calced'!I166</f>
        <v>712</v>
      </c>
      <c r="J49" s="23">
        <f>+'[1]Q4 Calced'!J166</f>
        <v>1275</v>
      </c>
      <c r="K49" s="23">
        <f>+'[1]Q4 Calced'!K166</f>
        <v>108747</v>
      </c>
      <c r="L49" s="23">
        <f>+'[1]Q4 Calced'!L166</f>
        <v>7154963</v>
      </c>
      <c r="M49" s="20">
        <f t="shared" si="0"/>
        <v>0</v>
      </c>
      <c r="N49" s="20">
        <f t="shared" si="0"/>
        <v>0</v>
      </c>
    </row>
    <row r="50" spans="1:14" ht="9.65" customHeight="1" x14ac:dyDescent="0.3">
      <c r="A50" s="2" t="s">
        <v>124</v>
      </c>
      <c r="B50" s="23">
        <f>+'[1]Q4 Calced'!B167</f>
        <v>3695</v>
      </c>
      <c r="C50" s="23">
        <f>+'[1]Q4 Calced'!C167</f>
        <v>217413</v>
      </c>
      <c r="D50" s="23">
        <f>+'[1]Q4 Calced'!D167</f>
        <v>1609</v>
      </c>
      <c r="E50" s="23">
        <f>+'[1]Q4 Calced'!E167</f>
        <v>145356</v>
      </c>
      <c r="F50" s="23">
        <f>+'[1]Q4 Calced'!F167</f>
        <v>458</v>
      </c>
      <c r="G50" s="23">
        <f>+'[1]Q4 Calced'!G167</f>
        <v>41341</v>
      </c>
      <c r="H50" s="23">
        <f>+'[1]Q4 Calced'!H167</f>
        <v>119</v>
      </c>
      <c r="I50" s="23">
        <f>+'[1]Q4 Calced'!I167</f>
        <v>11280</v>
      </c>
      <c r="J50" s="23">
        <f>+'[1]Q4 Calced'!J167</f>
        <v>5881</v>
      </c>
      <c r="K50" s="23">
        <f>+'[1]Q4 Calced'!K167</f>
        <v>415390</v>
      </c>
      <c r="L50" s="23">
        <f>+'[1]Q4 Calced'!L167</f>
        <v>22169395</v>
      </c>
      <c r="M50" s="20">
        <f t="shared" si="0"/>
        <v>0</v>
      </c>
      <c r="N50" s="20">
        <f t="shared" si="0"/>
        <v>0</v>
      </c>
    </row>
    <row r="51" spans="1:14" ht="9.65" customHeight="1" x14ac:dyDescent="0.3">
      <c r="A51" s="29" t="s">
        <v>516</v>
      </c>
      <c r="B51" s="23">
        <f>+'[1]Q4 Calced'!B168</f>
        <v>1667</v>
      </c>
      <c r="C51" s="23">
        <f>+'[1]Q4 Calced'!C168</f>
        <v>35972</v>
      </c>
      <c r="D51" s="23">
        <f>+'[1]Q4 Calced'!D168</f>
        <v>-1</v>
      </c>
      <c r="E51" s="23">
        <f>+'[1]Q4 Calced'!E168</f>
        <v>63</v>
      </c>
      <c r="F51" s="23">
        <f>+'[1]Q4 Calced'!F168</f>
        <v>2</v>
      </c>
      <c r="G51" s="23">
        <f>+'[1]Q4 Calced'!G168</f>
        <v>40</v>
      </c>
      <c r="H51" s="23">
        <f>+'[1]Q4 Calced'!H168</f>
        <v>3</v>
      </c>
      <c r="I51" s="23">
        <f>+'[1]Q4 Calced'!I168</f>
        <v>319</v>
      </c>
      <c r="J51" s="23">
        <f>+'[1]Q4 Calced'!J168</f>
        <v>1671</v>
      </c>
      <c r="K51" s="23">
        <f>+'[1]Q4 Calced'!K168</f>
        <v>36394</v>
      </c>
      <c r="L51" s="23">
        <f>+'[1]Q4 Calced'!L168</f>
        <v>2262958</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topLeftCell="A34" zoomScale="130" zoomScaleNormal="130" workbookViewId="0">
      <selection sqref="A1:I1"/>
    </sheetView>
  </sheetViews>
  <sheetFormatPr defaultRowHeight="13" x14ac:dyDescent="0.3"/>
  <cols>
    <col min="1" max="1" width="23.296875" customWidth="1"/>
    <col min="12" max="12" width="17.69921875" customWidth="1"/>
  </cols>
  <sheetData>
    <row r="1" spans="1:14" x14ac:dyDescent="0.3">
      <c r="A1" s="41" t="s">
        <v>479</v>
      </c>
      <c r="B1" s="41"/>
      <c r="C1" s="41"/>
      <c r="D1" s="41"/>
      <c r="E1" s="41"/>
      <c r="F1" s="41"/>
      <c r="G1" s="43"/>
      <c r="H1" s="43"/>
      <c r="I1" s="43"/>
      <c r="J1" s="3" t="s">
        <v>481</v>
      </c>
      <c r="K1" s="3"/>
      <c r="L1" s="3" t="s">
        <v>504</v>
      </c>
    </row>
    <row r="2" spans="1:14" x14ac:dyDescent="0.3">
      <c r="A2" s="41" t="s">
        <v>480</v>
      </c>
      <c r="B2" s="41"/>
      <c r="C2" s="41"/>
      <c r="D2" s="41"/>
      <c r="E2" s="41"/>
      <c r="F2" s="41"/>
      <c r="G2" s="43"/>
      <c r="H2" s="43"/>
      <c r="I2" s="43"/>
      <c r="J2" s="3"/>
      <c r="K2" s="44" t="str">
        <f>'QCS Page 1'!K2:L2</f>
        <v>4th QUARTER 2022</v>
      </c>
      <c r="L2" s="44"/>
    </row>
    <row r="3" spans="1:14" ht="8.25" customHeight="1" x14ac:dyDescent="0.3">
      <c r="A3" s="3"/>
      <c r="B3" s="3"/>
      <c r="C3" s="3"/>
      <c r="D3" s="3"/>
      <c r="E3" s="3"/>
      <c r="F3" s="3"/>
      <c r="G3" s="3"/>
      <c r="H3" s="3"/>
      <c r="I3" s="3"/>
      <c r="J3" s="44" t="str">
        <f>'QCS Page 1'!J3:L3</f>
        <v>Beginning Oct. 2022 - Dec. 2022</v>
      </c>
      <c r="K3" s="44"/>
      <c r="L3" s="44"/>
    </row>
    <row r="4" spans="1:14" ht="8.25" customHeight="1" x14ac:dyDescent="0.3">
      <c r="A4" s="3"/>
      <c r="B4" s="3"/>
      <c r="C4" s="3"/>
      <c r="D4" s="3"/>
      <c r="E4" s="3"/>
      <c r="F4" s="3"/>
      <c r="G4" s="3"/>
      <c r="H4" s="3"/>
      <c r="I4" s="3"/>
      <c r="J4" s="3" t="s">
        <v>482</v>
      </c>
      <c r="K4" s="3"/>
      <c r="L4" s="3"/>
    </row>
    <row r="5" spans="1:14" ht="8.25" customHeight="1" x14ac:dyDescent="0.3">
      <c r="A5" s="3"/>
      <c r="B5" s="3"/>
      <c r="C5" s="3"/>
      <c r="D5" s="3"/>
      <c r="E5" s="3"/>
      <c r="F5" s="3"/>
      <c r="G5" s="3"/>
      <c r="H5" s="3"/>
      <c r="I5" s="3"/>
      <c r="J5" s="44" t="str">
        <f>'QCS Page 1'!J5:L5</f>
        <v>Expiration Date 11-30-2024</v>
      </c>
      <c r="K5" s="44"/>
      <c r="L5" s="44"/>
    </row>
    <row r="6" spans="1:14" ht="9.75" customHeight="1" x14ac:dyDescent="0.3">
      <c r="A6" s="44" t="s">
        <v>483</v>
      </c>
      <c r="B6" s="44"/>
      <c r="C6" s="44"/>
      <c r="D6" s="44"/>
      <c r="E6" s="44" t="s">
        <v>484</v>
      </c>
      <c r="F6" s="44"/>
      <c r="G6" s="44"/>
      <c r="H6" s="44"/>
      <c r="I6" s="44"/>
      <c r="J6" s="44"/>
      <c r="K6" s="44"/>
      <c r="L6" s="44"/>
    </row>
    <row r="7" spans="1:14" ht="15" customHeight="1" x14ac:dyDescent="0.3">
      <c r="A7" s="3"/>
      <c r="B7" s="41" t="s">
        <v>471</v>
      </c>
      <c r="C7" s="41"/>
      <c r="D7" s="41"/>
      <c r="E7" s="41"/>
      <c r="F7" s="41" t="s">
        <v>476</v>
      </c>
      <c r="G7" s="41"/>
      <c r="H7" s="41"/>
      <c r="I7" s="41"/>
      <c r="J7" s="39"/>
      <c r="K7" s="39"/>
      <c r="L7" s="3"/>
    </row>
    <row r="8" spans="1:14" ht="19.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9" t="s">
        <v>125</v>
      </c>
      <c r="B10" s="23">
        <f>+'[1]Q4 Calced'!B169</f>
        <v>2</v>
      </c>
      <c r="C10" s="23">
        <f>+'[1]Q4 Calced'!C169</f>
        <v>22</v>
      </c>
      <c r="D10" s="23">
        <f>+'[1]Q4 Calced'!D169</f>
        <v>0</v>
      </c>
      <c r="E10" s="23">
        <f>+'[1]Q4 Calced'!E169</f>
        <v>0</v>
      </c>
      <c r="F10" s="23">
        <f>+'[1]Q4 Calced'!F169</f>
        <v>3</v>
      </c>
      <c r="G10" s="23">
        <f>+'[1]Q4 Calced'!G169</f>
        <v>249</v>
      </c>
      <c r="H10" s="23">
        <f>+'[1]Q4 Calced'!H169</f>
        <v>0</v>
      </c>
      <c r="I10" s="23">
        <f>+'[1]Q4 Calced'!I169</f>
        <v>0</v>
      </c>
      <c r="J10" s="23">
        <f>+'[1]Q4 Calced'!J169</f>
        <v>5</v>
      </c>
      <c r="K10" s="23">
        <f>+'[1]Q4 Calced'!K169</f>
        <v>271</v>
      </c>
      <c r="L10" s="23">
        <f>+'[1]Q4 Calced'!L169</f>
        <v>29488</v>
      </c>
      <c r="M10" s="20">
        <f t="shared" ref="M10:N51" si="0">J10-(B10+D10+F10+H10)</f>
        <v>0</v>
      </c>
      <c r="N10" s="20">
        <f t="shared" si="0"/>
        <v>0</v>
      </c>
    </row>
    <row r="11" spans="1:14" ht="9.65" customHeight="1" x14ac:dyDescent="0.3">
      <c r="A11" s="9" t="s">
        <v>126</v>
      </c>
      <c r="B11" s="23">
        <f>+'[1]Q4 Calced'!B170</f>
        <v>0</v>
      </c>
      <c r="C11" s="23">
        <f>+'[1]Q4 Calced'!C170</f>
        <v>0</v>
      </c>
      <c r="D11" s="23">
        <f>+'[1]Q4 Calced'!D170</f>
        <v>0</v>
      </c>
      <c r="E11" s="23">
        <f>+'[1]Q4 Calced'!E170</f>
        <v>0</v>
      </c>
      <c r="F11" s="23">
        <f>+'[1]Q4 Calced'!F170</f>
        <v>0</v>
      </c>
      <c r="G11" s="23">
        <f>+'[1]Q4 Calced'!G170</f>
        <v>0</v>
      </c>
      <c r="H11" s="23">
        <f>+'[1]Q4 Calced'!H170</f>
        <v>0</v>
      </c>
      <c r="I11" s="23">
        <f>+'[1]Q4 Calced'!I170</f>
        <v>0</v>
      </c>
      <c r="J11" s="23">
        <f>+'[1]Q4 Calced'!J170</f>
        <v>0</v>
      </c>
      <c r="K11" s="23">
        <f>+'[1]Q4 Calced'!K170</f>
        <v>0</v>
      </c>
      <c r="L11" s="23">
        <f>+'[1]Q4 Calced'!L170</f>
        <v>0</v>
      </c>
      <c r="M11" s="20">
        <f t="shared" si="0"/>
        <v>0</v>
      </c>
      <c r="N11" s="20">
        <f t="shared" si="0"/>
        <v>0</v>
      </c>
    </row>
    <row r="12" spans="1:14" ht="9.65" customHeight="1" x14ac:dyDescent="0.3">
      <c r="A12" s="9" t="s">
        <v>127</v>
      </c>
      <c r="B12" s="23">
        <f>+'[1]Q4 Calced'!B171</f>
        <v>0</v>
      </c>
      <c r="C12" s="23">
        <f>+'[1]Q4 Calced'!C171</f>
        <v>0</v>
      </c>
      <c r="D12" s="23">
        <f>+'[1]Q4 Calced'!D171</f>
        <v>0</v>
      </c>
      <c r="E12" s="23">
        <f>+'[1]Q4 Calced'!E171</f>
        <v>0</v>
      </c>
      <c r="F12" s="23">
        <f>+'[1]Q4 Calced'!F171</f>
        <v>0</v>
      </c>
      <c r="G12" s="23">
        <f>+'[1]Q4 Calced'!G171</f>
        <v>0</v>
      </c>
      <c r="H12" s="23">
        <f>+'[1]Q4 Calced'!H171</f>
        <v>0</v>
      </c>
      <c r="I12" s="23">
        <f>+'[1]Q4 Calced'!I171</f>
        <v>0</v>
      </c>
      <c r="J12" s="23">
        <f>+'[1]Q4 Calced'!J171</f>
        <v>0</v>
      </c>
      <c r="K12" s="23">
        <f>+'[1]Q4 Calced'!K171</f>
        <v>0</v>
      </c>
      <c r="L12" s="23">
        <f>+'[1]Q4 Calced'!L171</f>
        <v>0</v>
      </c>
      <c r="M12" s="20">
        <f t="shared" si="0"/>
        <v>0</v>
      </c>
      <c r="N12" s="20">
        <f t="shared" si="0"/>
        <v>0</v>
      </c>
    </row>
    <row r="13" spans="1:14" ht="9.65" customHeight="1" x14ac:dyDescent="0.3">
      <c r="A13" s="9" t="s">
        <v>128</v>
      </c>
      <c r="B13" s="23">
        <f>+'[1]Q4 Calced'!B172</f>
        <v>2264</v>
      </c>
      <c r="C13" s="23">
        <f>+'[1]Q4 Calced'!C172</f>
        <v>52034</v>
      </c>
      <c r="D13" s="23">
        <f>+'[1]Q4 Calced'!D172</f>
        <v>90</v>
      </c>
      <c r="E13" s="23">
        <f>+'[1]Q4 Calced'!E172</f>
        <v>7084</v>
      </c>
      <c r="F13" s="23">
        <f>+'[1]Q4 Calced'!F172</f>
        <v>23</v>
      </c>
      <c r="G13" s="23">
        <f>+'[1]Q4 Calced'!G172</f>
        <v>1746</v>
      </c>
      <c r="H13" s="23">
        <f>+'[1]Q4 Calced'!H172</f>
        <v>0</v>
      </c>
      <c r="I13" s="23">
        <f>+'[1]Q4 Calced'!I172</f>
        <v>0</v>
      </c>
      <c r="J13" s="23">
        <f>+'[1]Q4 Calced'!J172</f>
        <v>2377</v>
      </c>
      <c r="K13" s="23">
        <f>+'[1]Q4 Calced'!K172</f>
        <v>60864</v>
      </c>
      <c r="L13" s="23">
        <f>+'[1]Q4 Calced'!L172</f>
        <v>5598860</v>
      </c>
      <c r="M13" s="20">
        <f t="shared" si="0"/>
        <v>0</v>
      </c>
      <c r="N13" s="20">
        <f t="shared" si="0"/>
        <v>0</v>
      </c>
    </row>
    <row r="14" spans="1:14" ht="9.65" customHeight="1" x14ac:dyDescent="0.3">
      <c r="A14" s="9" t="s">
        <v>129</v>
      </c>
      <c r="B14" s="23">
        <f>+'[1]Q4 Calced'!B173</f>
        <v>3</v>
      </c>
      <c r="C14" s="23">
        <f>+'[1]Q4 Calced'!C173</f>
        <v>202</v>
      </c>
      <c r="D14" s="23">
        <f>+'[1]Q4 Calced'!D173</f>
        <v>1</v>
      </c>
      <c r="E14" s="23">
        <f>+'[1]Q4 Calced'!E173</f>
        <v>88</v>
      </c>
      <c r="F14" s="23">
        <f>+'[1]Q4 Calced'!F173</f>
        <v>0</v>
      </c>
      <c r="G14" s="23">
        <f>+'[1]Q4 Calced'!G173</f>
        <v>0</v>
      </c>
      <c r="H14" s="23">
        <f>+'[1]Q4 Calced'!H173</f>
        <v>0</v>
      </c>
      <c r="I14" s="23">
        <f>+'[1]Q4 Calced'!I173</f>
        <v>0</v>
      </c>
      <c r="J14" s="23">
        <f>+'[1]Q4 Calced'!J173</f>
        <v>4</v>
      </c>
      <c r="K14" s="23">
        <f>+'[1]Q4 Calced'!K173</f>
        <v>290</v>
      </c>
      <c r="L14" s="23">
        <f>+'[1]Q4 Calced'!L173</f>
        <v>26862</v>
      </c>
      <c r="M14" s="20">
        <f t="shared" si="0"/>
        <v>0</v>
      </c>
      <c r="N14" s="20">
        <f t="shared" si="0"/>
        <v>0</v>
      </c>
    </row>
    <row r="15" spans="1:14" ht="9.65" customHeight="1" x14ac:dyDescent="0.3">
      <c r="A15" s="9" t="s">
        <v>130</v>
      </c>
      <c r="B15" s="23">
        <f>+'[1]Q4 Calced'!B174</f>
        <v>293</v>
      </c>
      <c r="C15" s="23">
        <f>+'[1]Q4 Calced'!C174</f>
        <v>6088</v>
      </c>
      <c r="D15" s="23">
        <f>+'[1]Q4 Calced'!D174</f>
        <v>0</v>
      </c>
      <c r="E15" s="23">
        <f>+'[1]Q4 Calced'!E174</f>
        <v>0</v>
      </c>
      <c r="F15" s="23">
        <f>+'[1]Q4 Calced'!F174</f>
        <v>0</v>
      </c>
      <c r="G15" s="23">
        <f>+'[1]Q4 Calced'!G174</f>
        <v>0</v>
      </c>
      <c r="H15" s="23">
        <f>+'[1]Q4 Calced'!H174</f>
        <v>0</v>
      </c>
      <c r="I15" s="23">
        <f>+'[1]Q4 Calced'!I174</f>
        <v>0</v>
      </c>
      <c r="J15" s="23">
        <f>+'[1]Q4 Calced'!J174</f>
        <v>293</v>
      </c>
      <c r="K15" s="23">
        <f>+'[1]Q4 Calced'!K174</f>
        <v>6088</v>
      </c>
      <c r="L15" s="23">
        <f>+'[1]Q4 Calced'!L174</f>
        <v>619134</v>
      </c>
      <c r="M15" s="20">
        <f t="shared" si="0"/>
        <v>0</v>
      </c>
      <c r="N15" s="20">
        <f t="shared" si="0"/>
        <v>0</v>
      </c>
    </row>
    <row r="16" spans="1:14" ht="9.65" customHeight="1" x14ac:dyDescent="0.3">
      <c r="A16" s="9" t="s">
        <v>131</v>
      </c>
      <c r="B16" s="23">
        <f>+'[1]Q4 Calced'!B175</f>
        <v>62</v>
      </c>
      <c r="C16" s="23">
        <f>+'[1]Q4 Calced'!C175</f>
        <v>1161</v>
      </c>
      <c r="D16" s="23">
        <f>+'[1]Q4 Calced'!D175</f>
        <v>0</v>
      </c>
      <c r="E16" s="23">
        <f>+'[1]Q4 Calced'!E175</f>
        <v>0</v>
      </c>
      <c r="F16" s="23">
        <f>+'[1]Q4 Calced'!F175</f>
        <v>0</v>
      </c>
      <c r="G16" s="23">
        <f>+'[1]Q4 Calced'!G175</f>
        <v>0</v>
      </c>
      <c r="H16" s="23">
        <f>+'[1]Q4 Calced'!H175</f>
        <v>0</v>
      </c>
      <c r="I16" s="23">
        <f>+'[1]Q4 Calced'!I175</f>
        <v>0</v>
      </c>
      <c r="J16" s="23">
        <f>+'[1]Q4 Calced'!J175</f>
        <v>62</v>
      </c>
      <c r="K16" s="23">
        <f>+'[1]Q4 Calced'!K175</f>
        <v>1161</v>
      </c>
      <c r="L16" s="23">
        <f>+'[1]Q4 Calced'!L175</f>
        <v>141368</v>
      </c>
      <c r="M16" s="20">
        <f t="shared" si="0"/>
        <v>0</v>
      </c>
      <c r="N16" s="20">
        <f t="shared" si="0"/>
        <v>0</v>
      </c>
    </row>
    <row r="17" spans="1:14" ht="9.65" customHeight="1" x14ac:dyDescent="0.3">
      <c r="A17" s="9" t="s">
        <v>132</v>
      </c>
      <c r="B17" s="23">
        <f>+'[1]Q4 Calced'!B176</f>
        <v>1906</v>
      </c>
      <c r="C17" s="23">
        <f>+'[1]Q4 Calced'!C176</f>
        <v>44583</v>
      </c>
      <c r="D17" s="23">
        <f>+'[1]Q4 Calced'!D176</f>
        <v>89</v>
      </c>
      <c r="E17" s="23">
        <f>+'[1]Q4 Calced'!E176</f>
        <v>6996</v>
      </c>
      <c r="F17" s="23">
        <f>+'[1]Q4 Calced'!F176</f>
        <v>23</v>
      </c>
      <c r="G17" s="23">
        <f>+'[1]Q4 Calced'!G176</f>
        <v>1746</v>
      </c>
      <c r="H17" s="23">
        <f>+'[1]Q4 Calced'!H176</f>
        <v>0</v>
      </c>
      <c r="I17" s="23">
        <f>+'[1]Q4 Calced'!I176</f>
        <v>0</v>
      </c>
      <c r="J17" s="23">
        <f>+'[1]Q4 Calced'!J176</f>
        <v>2018</v>
      </c>
      <c r="K17" s="23">
        <f>+'[1]Q4 Calced'!K176</f>
        <v>53325</v>
      </c>
      <c r="L17" s="23">
        <f>+'[1]Q4 Calced'!L176</f>
        <v>4811495</v>
      </c>
      <c r="M17" s="20">
        <f t="shared" si="0"/>
        <v>0</v>
      </c>
      <c r="N17" s="20">
        <f t="shared" si="0"/>
        <v>0</v>
      </c>
    </row>
    <row r="18" spans="1:14" ht="9.65" customHeight="1" x14ac:dyDescent="0.3">
      <c r="A18" s="9" t="s">
        <v>133</v>
      </c>
      <c r="B18" s="23">
        <f>+'[1]Q4 Calced'!B177</f>
        <v>0</v>
      </c>
      <c r="C18" s="23">
        <f>+'[1]Q4 Calced'!C177</f>
        <v>0</v>
      </c>
      <c r="D18" s="23">
        <f>+'[1]Q4 Calced'!D177</f>
        <v>0</v>
      </c>
      <c r="E18" s="23">
        <f>+'[1]Q4 Calced'!E177</f>
        <v>0</v>
      </c>
      <c r="F18" s="23">
        <f>+'[1]Q4 Calced'!F177</f>
        <v>0</v>
      </c>
      <c r="G18" s="23">
        <f>+'[1]Q4 Calced'!G177</f>
        <v>0</v>
      </c>
      <c r="H18" s="23">
        <f>+'[1]Q4 Calced'!H177</f>
        <v>0</v>
      </c>
      <c r="I18" s="23">
        <f>+'[1]Q4 Calced'!I177</f>
        <v>0</v>
      </c>
      <c r="J18" s="23">
        <f>+'[1]Q4 Calced'!J177</f>
        <v>0</v>
      </c>
      <c r="K18" s="23">
        <f>+'[1]Q4 Calced'!K177</f>
        <v>0</v>
      </c>
      <c r="L18" s="23">
        <f>+'[1]Q4 Calced'!L177</f>
        <v>0</v>
      </c>
      <c r="M18" s="20">
        <f t="shared" si="0"/>
        <v>0</v>
      </c>
      <c r="N18" s="20">
        <f t="shared" si="0"/>
        <v>0</v>
      </c>
    </row>
    <row r="19" spans="1:14" ht="9.65" customHeight="1" x14ac:dyDescent="0.3">
      <c r="A19" s="9" t="s">
        <v>134</v>
      </c>
      <c r="B19" s="23">
        <f>+'[1]Q4 Calced'!B178</f>
        <v>15142</v>
      </c>
      <c r="C19" s="23">
        <f>+'[1]Q4 Calced'!C178</f>
        <v>343073</v>
      </c>
      <c r="D19" s="23">
        <f>+'[1]Q4 Calced'!D178</f>
        <v>2895</v>
      </c>
      <c r="E19" s="23">
        <f>+'[1]Q4 Calced'!E178</f>
        <v>201610</v>
      </c>
      <c r="F19" s="23">
        <f>+'[1]Q4 Calced'!F178</f>
        <v>1418</v>
      </c>
      <c r="G19" s="23">
        <f>+'[1]Q4 Calced'!G178</f>
        <v>29828</v>
      </c>
      <c r="H19" s="23">
        <f>+'[1]Q4 Calced'!H178</f>
        <v>233</v>
      </c>
      <c r="I19" s="23">
        <f>+'[1]Q4 Calced'!I178</f>
        <v>22941</v>
      </c>
      <c r="J19" s="23">
        <f>+'[1]Q4 Calced'!J178</f>
        <v>19688</v>
      </c>
      <c r="K19" s="23">
        <f>+'[1]Q4 Calced'!K178</f>
        <v>597452</v>
      </c>
      <c r="L19" s="23">
        <f>+'[1]Q4 Calced'!L178</f>
        <v>62411606</v>
      </c>
      <c r="M19" s="20">
        <f t="shared" si="0"/>
        <v>0</v>
      </c>
      <c r="N19" s="20">
        <f t="shared" si="0"/>
        <v>0</v>
      </c>
    </row>
    <row r="20" spans="1:14" ht="9.65" customHeight="1" x14ac:dyDescent="0.3">
      <c r="A20" s="9" t="s">
        <v>135</v>
      </c>
      <c r="B20" s="23">
        <f>+'[1]Q4 Calced'!B179</f>
        <v>5</v>
      </c>
      <c r="C20" s="23">
        <f>+'[1]Q4 Calced'!C179</f>
        <v>107</v>
      </c>
      <c r="D20" s="23">
        <f>+'[1]Q4 Calced'!D179</f>
        <v>4</v>
      </c>
      <c r="E20" s="23">
        <f>+'[1]Q4 Calced'!E179</f>
        <v>86</v>
      </c>
      <c r="F20" s="23">
        <f>+'[1]Q4 Calced'!F179</f>
        <v>0</v>
      </c>
      <c r="G20" s="23">
        <f>+'[1]Q4 Calced'!G179</f>
        <v>0</v>
      </c>
      <c r="H20" s="23">
        <f>+'[1]Q4 Calced'!H179</f>
        <v>0</v>
      </c>
      <c r="I20" s="23">
        <f>+'[1]Q4 Calced'!I179</f>
        <v>0</v>
      </c>
      <c r="J20" s="23">
        <f>+'[1]Q4 Calced'!J179</f>
        <v>9</v>
      </c>
      <c r="K20" s="23">
        <f>+'[1]Q4 Calced'!K179</f>
        <v>193</v>
      </c>
      <c r="L20" s="23">
        <f>+'[1]Q4 Calced'!L179</f>
        <v>18623</v>
      </c>
      <c r="M20" s="20">
        <f t="shared" si="0"/>
        <v>0</v>
      </c>
      <c r="N20" s="20">
        <f t="shared" si="0"/>
        <v>0</v>
      </c>
    </row>
    <row r="21" spans="1:14" ht="9.65" customHeight="1" x14ac:dyDescent="0.3">
      <c r="A21" s="9" t="s">
        <v>136</v>
      </c>
      <c r="B21" s="23">
        <f>+'[1]Q4 Calced'!B180</f>
        <v>130</v>
      </c>
      <c r="C21" s="23">
        <f>+'[1]Q4 Calced'!C180</f>
        <v>1833</v>
      </c>
      <c r="D21" s="23">
        <f>+'[1]Q4 Calced'!D180</f>
        <v>189</v>
      </c>
      <c r="E21" s="23">
        <f>+'[1]Q4 Calced'!E180</f>
        <v>2022</v>
      </c>
      <c r="F21" s="23">
        <f>+'[1]Q4 Calced'!F180</f>
        <v>0</v>
      </c>
      <c r="G21" s="23">
        <f>+'[1]Q4 Calced'!G180</f>
        <v>0</v>
      </c>
      <c r="H21" s="23">
        <f>+'[1]Q4 Calced'!H180</f>
        <v>0</v>
      </c>
      <c r="I21" s="23">
        <f>+'[1]Q4 Calced'!I180</f>
        <v>0</v>
      </c>
      <c r="J21" s="23">
        <f>+'[1]Q4 Calced'!J180</f>
        <v>319</v>
      </c>
      <c r="K21" s="23">
        <f>+'[1]Q4 Calced'!K180</f>
        <v>3855</v>
      </c>
      <c r="L21" s="23">
        <f>+'[1]Q4 Calced'!L180</f>
        <v>710246</v>
      </c>
      <c r="M21" s="20">
        <f t="shared" si="0"/>
        <v>0</v>
      </c>
      <c r="N21" s="20">
        <f t="shared" si="0"/>
        <v>0</v>
      </c>
    </row>
    <row r="22" spans="1:14" ht="9.65" customHeight="1" x14ac:dyDescent="0.3">
      <c r="A22" s="9" t="s">
        <v>137</v>
      </c>
      <c r="B22" s="23">
        <f>+'[1]Q4 Calced'!B195</f>
        <v>787</v>
      </c>
      <c r="C22" s="23">
        <f>+'[1]Q4 Calced'!C195</f>
        <v>31214</v>
      </c>
      <c r="D22" s="23">
        <f>+'[1]Q4 Calced'!D195</f>
        <v>717</v>
      </c>
      <c r="E22" s="23">
        <f>+'[1]Q4 Calced'!E195</f>
        <v>58088</v>
      </c>
      <c r="F22" s="23">
        <f>+'[1]Q4 Calced'!F195</f>
        <v>55</v>
      </c>
      <c r="G22" s="23">
        <f>+'[1]Q4 Calced'!G195</f>
        <v>4707</v>
      </c>
      <c r="H22" s="23">
        <f>+'[1]Q4 Calced'!H195</f>
        <v>195</v>
      </c>
      <c r="I22" s="23">
        <f>+'[1]Q4 Calced'!I195</f>
        <v>19293</v>
      </c>
      <c r="J22" s="23">
        <f>+'[1]Q4 Calced'!J195</f>
        <v>1754</v>
      </c>
      <c r="K22" s="23">
        <f>+'[1]Q4 Calced'!K195</f>
        <v>113302</v>
      </c>
      <c r="L22" s="23">
        <f>+'[1]Q4 Calced'!L195</f>
        <v>9435845</v>
      </c>
      <c r="M22" s="20">
        <f t="shared" si="0"/>
        <v>0</v>
      </c>
      <c r="N22" s="20">
        <f t="shared" si="0"/>
        <v>0</v>
      </c>
    </row>
    <row r="23" spans="1:14" ht="9.65" customHeight="1" x14ac:dyDescent="0.3">
      <c r="A23" s="9" t="s">
        <v>138</v>
      </c>
      <c r="B23" s="23">
        <f>+'[1]Q4 Calced'!B196</f>
        <v>184</v>
      </c>
      <c r="C23" s="23">
        <f>+'[1]Q4 Calced'!C196</f>
        <v>10207</v>
      </c>
      <c r="D23" s="23">
        <f>+'[1]Q4 Calced'!D196</f>
        <v>168</v>
      </c>
      <c r="E23" s="23">
        <f>+'[1]Q4 Calced'!E196</f>
        <v>11476</v>
      </c>
      <c r="F23" s="23">
        <f>+'[1]Q4 Calced'!F196</f>
        <v>5</v>
      </c>
      <c r="G23" s="23">
        <f>+'[1]Q4 Calced'!G196</f>
        <v>410</v>
      </c>
      <c r="H23" s="23">
        <f>+'[1]Q4 Calced'!H196</f>
        <v>23</v>
      </c>
      <c r="I23" s="23">
        <f>+'[1]Q4 Calced'!I196</f>
        <v>2174</v>
      </c>
      <c r="J23" s="23">
        <f>+'[1]Q4 Calced'!J196</f>
        <v>380</v>
      </c>
      <c r="K23" s="23">
        <f>+'[1]Q4 Calced'!K196</f>
        <v>24267</v>
      </c>
      <c r="L23" s="23">
        <f>+'[1]Q4 Calced'!L196</f>
        <v>1581551</v>
      </c>
      <c r="M23" s="20">
        <f t="shared" si="0"/>
        <v>0</v>
      </c>
      <c r="N23" s="20">
        <f t="shared" si="0"/>
        <v>0</v>
      </c>
    </row>
    <row r="24" spans="1:14" ht="9.65" customHeight="1" x14ac:dyDescent="0.3">
      <c r="A24" s="9" t="s">
        <v>139</v>
      </c>
      <c r="B24" s="23">
        <f>+'[1]Q4 Calced'!B197</f>
        <v>602</v>
      </c>
      <c r="C24" s="23">
        <f>+'[1]Q4 Calced'!C197</f>
        <v>26571</v>
      </c>
      <c r="D24" s="23">
        <f>+'[1]Q4 Calced'!D197</f>
        <v>59</v>
      </c>
      <c r="E24" s="23">
        <f>+'[1]Q4 Calced'!E197</f>
        <v>5497</v>
      </c>
      <c r="F24" s="23">
        <f>+'[1]Q4 Calced'!F197</f>
        <v>250</v>
      </c>
      <c r="G24" s="23">
        <f>+'[1]Q4 Calced'!G197</f>
        <v>3972</v>
      </c>
      <c r="H24" s="23">
        <f>+'[1]Q4 Calced'!H197</f>
        <v>2</v>
      </c>
      <c r="I24" s="23">
        <f>+'[1]Q4 Calced'!I197</f>
        <v>194</v>
      </c>
      <c r="J24" s="23">
        <f>+'[1]Q4 Calced'!J197</f>
        <v>913</v>
      </c>
      <c r="K24" s="23">
        <f>+'[1]Q4 Calced'!K197</f>
        <v>36234</v>
      </c>
      <c r="L24" s="23">
        <f>+'[1]Q4 Calced'!L197</f>
        <v>2799717</v>
      </c>
      <c r="M24" s="20">
        <f t="shared" si="0"/>
        <v>0</v>
      </c>
      <c r="N24" s="20">
        <f t="shared" si="0"/>
        <v>0</v>
      </c>
    </row>
    <row r="25" spans="1:14" ht="9.65" customHeight="1" x14ac:dyDescent="0.3">
      <c r="A25" s="9" t="s">
        <v>140</v>
      </c>
      <c r="B25" s="23">
        <f>+'[1]Q4 Calced'!B198</f>
        <v>174</v>
      </c>
      <c r="C25" s="23">
        <f>+'[1]Q4 Calced'!C198</f>
        <v>3433</v>
      </c>
      <c r="D25" s="23">
        <f>+'[1]Q4 Calced'!D198</f>
        <v>6</v>
      </c>
      <c r="E25" s="23">
        <f>+'[1]Q4 Calced'!E198</f>
        <v>490</v>
      </c>
      <c r="F25" s="23">
        <f>+'[1]Q4 Calced'!F198</f>
        <v>0</v>
      </c>
      <c r="G25" s="23">
        <f>+'[1]Q4 Calced'!G198</f>
        <v>0</v>
      </c>
      <c r="H25" s="23">
        <f>+'[1]Q4 Calced'!H198</f>
        <v>0</v>
      </c>
      <c r="I25" s="23">
        <f>+'[1]Q4 Calced'!I198</f>
        <v>0</v>
      </c>
      <c r="J25" s="23">
        <f>+'[1]Q4 Calced'!J198</f>
        <v>180</v>
      </c>
      <c r="K25" s="23">
        <f>+'[1]Q4 Calced'!K198</f>
        <v>3923</v>
      </c>
      <c r="L25" s="23">
        <f>+'[1]Q4 Calced'!L198</f>
        <v>449725</v>
      </c>
      <c r="M25" s="20">
        <f t="shared" si="0"/>
        <v>0</v>
      </c>
      <c r="N25" s="20">
        <f t="shared" si="0"/>
        <v>0</v>
      </c>
    </row>
    <row r="26" spans="1:14" ht="9.65" customHeight="1" x14ac:dyDescent="0.3">
      <c r="A26" s="9" t="s">
        <v>141</v>
      </c>
      <c r="B26" s="23">
        <f>+'[1]Q4 Calced'!B199</f>
        <v>892</v>
      </c>
      <c r="C26" s="23">
        <f>+'[1]Q4 Calced'!C199</f>
        <v>42252</v>
      </c>
      <c r="D26" s="23">
        <f>+'[1]Q4 Calced'!D199</f>
        <v>1104</v>
      </c>
      <c r="E26" s="23">
        <f>+'[1]Q4 Calced'!E199</f>
        <v>78174</v>
      </c>
      <c r="F26" s="23">
        <f>+'[1]Q4 Calced'!F199</f>
        <v>64</v>
      </c>
      <c r="G26" s="23">
        <f>+'[1]Q4 Calced'!G199</f>
        <v>4651</v>
      </c>
      <c r="H26" s="23">
        <f>+'[1]Q4 Calced'!H199</f>
        <v>0</v>
      </c>
      <c r="I26" s="23">
        <f>+'[1]Q4 Calced'!I199</f>
        <v>0</v>
      </c>
      <c r="J26" s="23">
        <f>+'[1]Q4 Calced'!J199</f>
        <v>2060</v>
      </c>
      <c r="K26" s="23">
        <f>+'[1]Q4 Calced'!K199</f>
        <v>125077</v>
      </c>
      <c r="L26" s="23">
        <f>+'[1]Q4 Calced'!L199</f>
        <v>17445579</v>
      </c>
      <c r="M26" s="20">
        <f t="shared" si="0"/>
        <v>0</v>
      </c>
      <c r="N26" s="20">
        <f t="shared" si="0"/>
        <v>0</v>
      </c>
    </row>
    <row r="27" spans="1:14" ht="9.65" customHeight="1" x14ac:dyDescent="0.3">
      <c r="A27" s="9" t="s">
        <v>142</v>
      </c>
      <c r="B27" s="23">
        <f>+'[1]Q4 Calced'!B200</f>
        <v>12104</v>
      </c>
      <c r="C27" s="23">
        <f>+'[1]Q4 Calced'!C200</f>
        <v>208001</v>
      </c>
      <c r="D27" s="23">
        <f>+'[1]Q4 Calced'!D200</f>
        <v>109</v>
      </c>
      <c r="E27" s="23">
        <f>+'[1]Q4 Calced'!E200</f>
        <v>1858</v>
      </c>
      <c r="F27" s="23">
        <f>+'[1]Q4 Calced'!F200</f>
        <v>1037</v>
      </c>
      <c r="G27" s="23">
        <f>+'[1]Q4 Calced'!G200</f>
        <v>15883</v>
      </c>
      <c r="H27" s="23">
        <f>+'[1]Q4 Calced'!H200</f>
        <v>0</v>
      </c>
      <c r="I27" s="23">
        <f>+'[1]Q4 Calced'!I200</f>
        <v>0</v>
      </c>
      <c r="J27" s="23">
        <f>+'[1]Q4 Calced'!J200</f>
        <v>13250</v>
      </c>
      <c r="K27" s="23">
        <f>+'[1]Q4 Calced'!K200</f>
        <v>225742</v>
      </c>
      <c r="L27" s="23">
        <f>+'[1]Q4 Calced'!L200</f>
        <v>24101199</v>
      </c>
      <c r="M27" s="20">
        <f t="shared" si="0"/>
        <v>0</v>
      </c>
      <c r="N27" s="20">
        <f t="shared" si="0"/>
        <v>0</v>
      </c>
    </row>
    <row r="28" spans="1:14" ht="9.65" customHeight="1" x14ac:dyDescent="0.3">
      <c r="A28" s="9" t="s">
        <v>143</v>
      </c>
      <c r="B28" s="23">
        <f>+'[1]Q4 Calced'!B201</f>
        <v>264</v>
      </c>
      <c r="C28" s="23">
        <f>+'[1]Q4 Calced'!C201</f>
        <v>19455</v>
      </c>
      <c r="D28" s="23">
        <f>+'[1]Q4 Calced'!D201</f>
        <v>539</v>
      </c>
      <c r="E28" s="23">
        <f>+'[1]Q4 Calced'!E201</f>
        <v>43919</v>
      </c>
      <c r="F28" s="23">
        <f>+'[1]Q4 Calced'!F201</f>
        <v>7</v>
      </c>
      <c r="G28" s="23">
        <f>+'[1]Q4 Calced'!G201</f>
        <v>205</v>
      </c>
      <c r="H28" s="23">
        <f>+'[1]Q4 Calced'!H201</f>
        <v>13</v>
      </c>
      <c r="I28" s="23">
        <f>+'[1]Q4 Calced'!I201</f>
        <v>1280</v>
      </c>
      <c r="J28" s="23">
        <f>+'[1]Q4 Calced'!J201</f>
        <v>823</v>
      </c>
      <c r="K28" s="23">
        <f>+'[1]Q4 Calced'!K201</f>
        <v>64859</v>
      </c>
      <c r="L28" s="23">
        <f>+'[1]Q4 Calced'!L201</f>
        <v>5869118</v>
      </c>
      <c r="M28" s="20">
        <f t="shared" si="0"/>
        <v>0</v>
      </c>
      <c r="N28" s="20">
        <f t="shared" si="0"/>
        <v>0</v>
      </c>
    </row>
    <row r="29" spans="1:14" ht="9.65" customHeight="1" x14ac:dyDescent="0.3">
      <c r="A29" s="9" t="s">
        <v>144</v>
      </c>
      <c r="B29" s="23">
        <f>+'[1]Q4 Calced'!B202</f>
        <v>19390</v>
      </c>
      <c r="C29" s="23">
        <f>+'[1]Q4 Calced'!C202</f>
        <v>1642459</v>
      </c>
      <c r="D29" s="23">
        <f>+'[1]Q4 Calced'!D202</f>
        <v>7793</v>
      </c>
      <c r="E29" s="23">
        <f>+'[1]Q4 Calced'!E202</f>
        <v>775718</v>
      </c>
      <c r="F29" s="23">
        <f>+'[1]Q4 Calced'!F202</f>
        <v>7166</v>
      </c>
      <c r="G29" s="23">
        <f>+'[1]Q4 Calced'!G202</f>
        <v>635516</v>
      </c>
      <c r="H29" s="23">
        <f>+'[1]Q4 Calced'!H202</f>
        <v>1868</v>
      </c>
      <c r="I29" s="23">
        <f>+'[1]Q4 Calced'!I202</f>
        <v>197599</v>
      </c>
      <c r="J29" s="23">
        <f>+'[1]Q4 Calced'!J202</f>
        <v>36217</v>
      </c>
      <c r="K29" s="23">
        <f>+'[1]Q4 Calced'!K202</f>
        <v>3251292</v>
      </c>
      <c r="L29" s="23">
        <f>+'[1]Q4 Calced'!L202</f>
        <v>140718654</v>
      </c>
      <c r="M29" s="20">
        <f>J29-(B29+D29+F29+H29)</f>
        <v>0</v>
      </c>
      <c r="N29" s="20">
        <f t="shared" si="0"/>
        <v>0</v>
      </c>
    </row>
    <row r="30" spans="1:14" ht="9.65" customHeight="1" x14ac:dyDescent="0.3">
      <c r="A30" s="9" t="s">
        <v>145</v>
      </c>
      <c r="B30" s="23">
        <f>+'[1]Q4 Calced'!B203</f>
        <v>3007</v>
      </c>
      <c r="C30" s="23">
        <f>+'[1]Q4 Calced'!C203</f>
        <v>280879</v>
      </c>
      <c r="D30" s="23">
        <f>+'[1]Q4 Calced'!D203</f>
        <v>3414</v>
      </c>
      <c r="E30" s="23">
        <f>+'[1]Q4 Calced'!E203</f>
        <v>345983</v>
      </c>
      <c r="F30" s="23">
        <f>+'[1]Q4 Calced'!F203</f>
        <v>449</v>
      </c>
      <c r="G30" s="23">
        <f>+'[1]Q4 Calced'!G203</f>
        <v>44671</v>
      </c>
      <c r="H30" s="23">
        <f>+'[1]Q4 Calced'!H203</f>
        <v>1</v>
      </c>
      <c r="I30" s="23">
        <f>+'[1]Q4 Calced'!I203</f>
        <v>108</v>
      </c>
      <c r="J30" s="23">
        <f>+'[1]Q4 Calced'!J203</f>
        <v>6871</v>
      </c>
      <c r="K30" s="23">
        <f>+'[1]Q4 Calced'!K203</f>
        <v>671641</v>
      </c>
      <c r="L30" s="23">
        <f>+'[1]Q4 Calced'!L203</f>
        <v>32875815</v>
      </c>
      <c r="M30" s="20">
        <f t="shared" si="0"/>
        <v>0</v>
      </c>
      <c r="N30" s="20">
        <f t="shared" si="0"/>
        <v>0</v>
      </c>
    </row>
    <row r="31" spans="1:14" ht="9.65" customHeight="1" x14ac:dyDescent="0.3">
      <c r="A31" s="9" t="s">
        <v>146</v>
      </c>
      <c r="B31" s="23">
        <f>+'[1]Q4 Calced'!B204</f>
        <v>1177</v>
      </c>
      <c r="C31" s="23">
        <f>+'[1]Q4 Calced'!C204</f>
        <v>120119</v>
      </c>
      <c r="D31" s="23">
        <f>+'[1]Q4 Calced'!D204</f>
        <v>2618</v>
      </c>
      <c r="E31" s="23">
        <f>+'[1]Q4 Calced'!E204</f>
        <v>268774</v>
      </c>
      <c r="F31" s="23">
        <f>+'[1]Q4 Calced'!F204</f>
        <v>160</v>
      </c>
      <c r="G31" s="23">
        <f>+'[1]Q4 Calced'!G204</f>
        <v>16325</v>
      </c>
      <c r="H31" s="23">
        <f>+'[1]Q4 Calced'!H204</f>
        <v>0</v>
      </c>
      <c r="I31" s="23">
        <f>+'[1]Q4 Calced'!I204</f>
        <v>0</v>
      </c>
      <c r="J31" s="23">
        <f>+'[1]Q4 Calced'!J204</f>
        <v>3955</v>
      </c>
      <c r="K31" s="23">
        <f>+'[1]Q4 Calced'!K204</f>
        <v>405218</v>
      </c>
      <c r="L31" s="23">
        <f>+'[1]Q4 Calced'!L204</f>
        <v>18217416</v>
      </c>
      <c r="M31" s="20">
        <f t="shared" si="0"/>
        <v>0</v>
      </c>
      <c r="N31" s="20">
        <f t="shared" si="0"/>
        <v>0</v>
      </c>
    </row>
    <row r="32" spans="1:14" ht="9.65" customHeight="1" x14ac:dyDescent="0.3">
      <c r="A32" s="9" t="s">
        <v>147</v>
      </c>
      <c r="B32" s="23">
        <f>+'[1]Q4 Calced'!B205</f>
        <v>545</v>
      </c>
      <c r="C32" s="23">
        <f>+'[1]Q4 Calced'!C205</f>
        <v>41777</v>
      </c>
      <c r="D32" s="23">
        <f>+'[1]Q4 Calced'!D205</f>
        <v>10</v>
      </c>
      <c r="E32" s="23">
        <f>+'[1]Q4 Calced'!E205</f>
        <v>970</v>
      </c>
      <c r="F32" s="23">
        <f>+'[1]Q4 Calced'!F205</f>
        <v>2</v>
      </c>
      <c r="G32" s="23">
        <f>+'[1]Q4 Calced'!G205</f>
        <v>212</v>
      </c>
      <c r="H32" s="23">
        <f>+'[1]Q4 Calced'!H205</f>
        <v>0</v>
      </c>
      <c r="I32" s="23">
        <f>+'[1]Q4 Calced'!I205</f>
        <v>0</v>
      </c>
      <c r="J32" s="23">
        <f>+'[1]Q4 Calced'!J205</f>
        <v>557</v>
      </c>
      <c r="K32" s="23">
        <f>+'[1]Q4 Calced'!K205</f>
        <v>42959</v>
      </c>
      <c r="L32" s="23">
        <f>+'[1]Q4 Calced'!L205</f>
        <v>3350565</v>
      </c>
      <c r="M32" s="20">
        <f t="shared" si="0"/>
        <v>0</v>
      </c>
      <c r="N32" s="20">
        <f t="shared" si="0"/>
        <v>0</v>
      </c>
    </row>
    <row r="33" spans="1:14" ht="9.65" customHeight="1" x14ac:dyDescent="0.3">
      <c r="A33" s="9" t="s">
        <v>148</v>
      </c>
      <c r="B33" s="23">
        <f>+'[1]Q4 Calced'!B206</f>
        <v>4807</v>
      </c>
      <c r="C33" s="23">
        <f>+'[1]Q4 Calced'!C206</f>
        <v>486702</v>
      </c>
      <c r="D33" s="23">
        <f>+'[1]Q4 Calced'!D206</f>
        <v>116</v>
      </c>
      <c r="E33" s="23">
        <f>+'[1]Q4 Calced'!E206</f>
        <v>6481</v>
      </c>
      <c r="F33" s="23">
        <f>+'[1]Q4 Calced'!F206</f>
        <v>3836</v>
      </c>
      <c r="G33" s="23">
        <f>+'[1]Q4 Calced'!G206</f>
        <v>399709</v>
      </c>
      <c r="H33" s="23">
        <f>+'[1]Q4 Calced'!H206</f>
        <v>13</v>
      </c>
      <c r="I33" s="23">
        <f>+'[1]Q4 Calced'!I206</f>
        <v>1421</v>
      </c>
      <c r="J33" s="23">
        <f>+'[1]Q4 Calced'!J206</f>
        <v>8772</v>
      </c>
      <c r="K33" s="23">
        <f>+'[1]Q4 Calced'!K206</f>
        <v>894313</v>
      </c>
      <c r="L33" s="23">
        <f>+'[1]Q4 Calced'!L206</f>
        <v>30406496</v>
      </c>
      <c r="M33" s="20">
        <f t="shared" si="0"/>
        <v>0</v>
      </c>
      <c r="N33" s="20">
        <f t="shared" si="0"/>
        <v>0</v>
      </c>
    </row>
    <row r="34" spans="1:14" ht="9.65" customHeight="1" x14ac:dyDescent="0.3">
      <c r="A34" s="9" t="s">
        <v>149</v>
      </c>
      <c r="B34" s="23">
        <f>+'[1]Q4 Calced'!B207</f>
        <v>0</v>
      </c>
      <c r="C34" s="23">
        <f>+'[1]Q4 Calced'!C207</f>
        <v>0</v>
      </c>
      <c r="D34" s="23">
        <f>+'[1]Q4 Calced'!D207</f>
        <v>0</v>
      </c>
      <c r="E34" s="23">
        <f>+'[1]Q4 Calced'!E207</f>
        <v>0</v>
      </c>
      <c r="F34" s="23">
        <f>+'[1]Q4 Calced'!F207</f>
        <v>0</v>
      </c>
      <c r="G34" s="23">
        <f>+'[1]Q4 Calced'!G207</f>
        <v>0</v>
      </c>
      <c r="H34" s="23">
        <f>+'[1]Q4 Calced'!H207</f>
        <v>0</v>
      </c>
      <c r="I34" s="23">
        <f>+'[1]Q4 Calced'!I207</f>
        <v>0</v>
      </c>
      <c r="J34" s="23">
        <f>+'[1]Q4 Calced'!J207</f>
        <v>0</v>
      </c>
      <c r="K34" s="23">
        <f>+'[1]Q4 Calced'!K207</f>
        <v>0</v>
      </c>
      <c r="L34" s="23">
        <f>+'[1]Q4 Calced'!L207</f>
        <v>1571</v>
      </c>
      <c r="M34" s="20">
        <f t="shared" si="0"/>
        <v>0</v>
      </c>
      <c r="N34" s="20">
        <f t="shared" si="0"/>
        <v>0</v>
      </c>
    </row>
    <row r="35" spans="1:14" ht="9.65" customHeight="1" x14ac:dyDescent="0.3">
      <c r="A35" s="9" t="s">
        <v>150</v>
      </c>
      <c r="B35" s="23">
        <f>+'[1]Q4 Calced'!B208</f>
        <v>247</v>
      </c>
      <c r="C35" s="23">
        <f>+'[1]Q4 Calced'!C208</f>
        <v>3129</v>
      </c>
      <c r="D35" s="23">
        <f>+'[1]Q4 Calced'!D208</f>
        <v>1</v>
      </c>
      <c r="E35" s="23">
        <f>+'[1]Q4 Calced'!E208</f>
        <v>22</v>
      </c>
      <c r="F35" s="23">
        <f>+'[1]Q4 Calced'!F208</f>
        <v>55</v>
      </c>
      <c r="G35" s="23">
        <f>+'[1]Q4 Calced'!G208</f>
        <v>636</v>
      </c>
      <c r="H35" s="23">
        <f>+'[1]Q4 Calced'!H208</f>
        <v>0</v>
      </c>
      <c r="I35" s="23">
        <f>+'[1]Q4 Calced'!I208</f>
        <v>0</v>
      </c>
      <c r="J35" s="23">
        <f>+'[1]Q4 Calced'!J208</f>
        <v>303</v>
      </c>
      <c r="K35" s="23">
        <f>+'[1]Q4 Calced'!K208</f>
        <v>3787</v>
      </c>
      <c r="L35" s="23">
        <f>+'[1]Q4 Calced'!L208</f>
        <v>588130</v>
      </c>
      <c r="M35" s="20">
        <f t="shared" si="0"/>
        <v>0</v>
      </c>
      <c r="N35" s="20">
        <f t="shared" si="0"/>
        <v>0</v>
      </c>
    </row>
    <row r="36" spans="1:14" ht="9.65" customHeight="1" x14ac:dyDescent="0.3">
      <c r="A36" s="9" t="s">
        <v>151</v>
      </c>
      <c r="B36" s="23">
        <f>+'[1]Q4 Calced'!B209</f>
        <v>319</v>
      </c>
      <c r="C36" s="23">
        <f>+'[1]Q4 Calced'!C209</f>
        <v>19396</v>
      </c>
      <c r="D36" s="23">
        <f>+'[1]Q4 Calced'!D209</f>
        <v>129</v>
      </c>
      <c r="E36" s="23">
        <f>+'[1]Q4 Calced'!E209</f>
        <v>13548</v>
      </c>
      <c r="F36" s="23">
        <f>+'[1]Q4 Calced'!F209</f>
        <v>32</v>
      </c>
      <c r="G36" s="23">
        <f>+'[1]Q4 Calced'!G209</f>
        <v>3758</v>
      </c>
      <c r="H36" s="23">
        <f>+'[1]Q4 Calced'!H209</f>
        <v>0</v>
      </c>
      <c r="I36" s="23">
        <f>+'[1]Q4 Calced'!I209</f>
        <v>0</v>
      </c>
      <c r="J36" s="23">
        <f>+'[1]Q4 Calced'!J209</f>
        <v>480</v>
      </c>
      <c r="K36" s="23">
        <f>+'[1]Q4 Calced'!K209</f>
        <v>36702</v>
      </c>
      <c r="L36" s="23">
        <f>+'[1]Q4 Calced'!L209</f>
        <v>1916433</v>
      </c>
      <c r="M36" s="20">
        <f t="shared" si="0"/>
        <v>0</v>
      </c>
      <c r="N36" s="20">
        <f t="shared" si="0"/>
        <v>0</v>
      </c>
    </row>
    <row r="37" spans="1:14" ht="9.65" customHeight="1" x14ac:dyDescent="0.3">
      <c r="A37" s="9" t="s">
        <v>152</v>
      </c>
      <c r="B37" s="23">
        <f>+'[1]Q4 Calced'!B210</f>
        <v>0</v>
      </c>
      <c r="C37" s="23">
        <f>+'[1]Q4 Calced'!C210</f>
        <v>0</v>
      </c>
      <c r="D37" s="23">
        <f>+'[1]Q4 Calced'!D210</f>
        <v>0</v>
      </c>
      <c r="E37" s="23">
        <f>+'[1]Q4 Calced'!E210</f>
        <v>0</v>
      </c>
      <c r="F37" s="23">
        <f>+'[1]Q4 Calced'!F210</f>
        <v>0</v>
      </c>
      <c r="G37" s="23">
        <f>+'[1]Q4 Calced'!G210</f>
        <v>0</v>
      </c>
      <c r="H37" s="23">
        <f>+'[1]Q4 Calced'!H210</f>
        <v>0</v>
      </c>
      <c r="I37" s="23">
        <f>+'[1]Q4 Calced'!I210</f>
        <v>0</v>
      </c>
      <c r="J37" s="23">
        <f>+'[1]Q4 Calced'!J210</f>
        <v>0</v>
      </c>
      <c r="K37" s="23">
        <f>+'[1]Q4 Calced'!K210</f>
        <v>0</v>
      </c>
      <c r="L37" s="23">
        <f>+'[1]Q4 Calced'!L210</f>
        <v>1</v>
      </c>
      <c r="M37" s="20">
        <f t="shared" si="0"/>
        <v>0</v>
      </c>
      <c r="N37" s="20">
        <f t="shared" si="0"/>
        <v>0</v>
      </c>
    </row>
    <row r="38" spans="1:14" ht="9.65" customHeight="1" x14ac:dyDescent="0.3">
      <c r="A38" s="9" t="s">
        <v>153</v>
      </c>
      <c r="B38" s="23">
        <f>+'[1]Q4 Calced'!B211</f>
        <v>7942</v>
      </c>
      <c r="C38" s="23">
        <f>+'[1]Q4 Calced'!C211</f>
        <v>787371</v>
      </c>
      <c r="D38" s="23">
        <f>+'[1]Q4 Calced'!D211</f>
        <v>4054</v>
      </c>
      <c r="E38" s="23">
        <f>+'[1]Q4 Calced'!E211</f>
        <v>402331</v>
      </c>
      <c r="F38" s="23">
        <f>+'[1]Q4 Calced'!F211</f>
        <v>1635</v>
      </c>
      <c r="G38" s="23">
        <f>+'[1]Q4 Calced'!G211</f>
        <v>162717</v>
      </c>
      <c r="H38" s="23">
        <f>+'[1]Q4 Calced'!H211</f>
        <v>1854</v>
      </c>
      <c r="I38" s="23">
        <f>+'[1]Q4 Calced'!I211</f>
        <v>196070</v>
      </c>
      <c r="J38" s="23">
        <f>+'[1]Q4 Calced'!J211</f>
        <v>15485</v>
      </c>
      <c r="K38" s="23">
        <f>+'[1]Q4 Calced'!K211</f>
        <v>1548489</v>
      </c>
      <c r="L38" s="23">
        <f>+'[1]Q4 Calced'!L211</f>
        <v>67248218</v>
      </c>
      <c r="M38" s="20">
        <f t="shared" si="0"/>
        <v>0</v>
      </c>
      <c r="N38" s="20">
        <f t="shared" si="0"/>
        <v>0</v>
      </c>
    </row>
    <row r="39" spans="1:14" ht="9.65" customHeight="1" x14ac:dyDescent="0.3">
      <c r="A39" s="9" t="s">
        <v>154</v>
      </c>
      <c r="B39" s="23">
        <f>+'[1]Q4 Calced'!B212</f>
        <v>4737</v>
      </c>
      <c r="C39" s="23">
        <f>+'[1]Q4 Calced'!C212</f>
        <v>489282</v>
      </c>
      <c r="D39" s="23">
        <f>+'[1]Q4 Calced'!D212</f>
        <v>2912</v>
      </c>
      <c r="E39" s="23">
        <f>+'[1]Q4 Calced'!E212</f>
        <v>302234</v>
      </c>
      <c r="F39" s="23">
        <f>+'[1]Q4 Calced'!F212</f>
        <v>754</v>
      </c>
      <c r="G39" s="23">
        <f>+'[1]Q4 Calced'!G212</f>
        <v>77413</v>
      </c>
      <c r="H39" s="23">
        <f>+'[1]Q4 Calced'!H212</f>
        <v>1854</v>
      </c>
      <c r="I39" s="23">
        <f>+'[1]Q4 Calced'!I212</f>
        <v>196070</v>
      </c>
      <c r="J39" s="23">
        <f>+'[1]Q4 Calced'!J212</f>
        <v>10257</v>
      </c>
      <c r="K39" s="23">
        <f>+'[1]Q4 Calced'!K212</f>
        <v>1064999</v>
      </c>
      <c r="L39" s="23">
        <f>+'[1]Q4 Calced'!L212</f>
        <v>42888203</v>
      </c>
      <c r="M39" s="20">
        <f t="shared" si="0"/>
        <v>0</v>
      </c>
      <c r="N39" s="20">
        <f t="shared" si="0"/>
        <v>0</v>
      </c>
    </row>
    <row r="40" spans="1:14" ht="9.65" customHeight="1" x14ac:dyDescent="0.3">
      <c r="A40" s="9" t="s">
        <v>155</v>
      </c>
      <c r="B40" s="23">
        <f>+'[1]Q4 Calced'!B213</f>
        <v>391</v>
      </c>
      <c r="C40" s="23">
        <f>+'[1]Q4 Calced'!C213</f>
        <v>31184</v>
      </c>
      <c r="D40" s="23">
        <f>+'[1]Q4 Calced'!D213</f>
        <v>469</v>
      </c>
      <c r="E40" s="23">
        <f>+'[1]Q4 Calced'!E213</f>
        <v>42492</v>
      </c>
      <c r="F40" s="23">
        <f>+'[1]Q4 Calced'!F213</f>
        <v>240</v>
      </c>
      <c r="G40" s="23">
        <f>+'[1]Q4 Calced'!G213</f>
        <v>20110</v>
      </c>
      <c r="H40" s="23">
        <f>+'[1]Q4 Calced'!H213</f>
        <v>0</v>
      </c>
      <c r="I40" s="23">
        <f>+'[1]Q4 Calced'!I213</f>
        <v>0</v>
      </c>
      <c r="J40" s="23">
        <f>+'[1]Q4 Calced'!J213</f>
        <v>1100</v>
      </c>
      <c r="K40" s="23">
        <f>+'[1]Q4 Calced'!K213</f>
        <v>93786</v>
      </c>
      <c r="L40" s="23">
        <f>+'[1]Q4 Calced'!L213</f>
        <v>5051069</v>
      </c>
      <c r="M40" s="20">
        <f t="shared" si="0"/>
        <v>0</v>
      </c>
      <c r="N40" s="20">
        <f t="shared" si="0"/>
        <v>0</v>
      </c>
    </row>
    <row r="41" spans="1:14" ht="9.65" customHeight="1" x14ac:dyDescent="0.3">
      <c r="A41" s="9" t="s">
        <v>156</v>
      </c>
      <c r="B41" s="23">
        <f>+'[1]Q4 Calced'!B214</f>
        <v>0</v>
      </c>
      <c r="C41" s="23">
        <f>+'[1]Q4 Calced'!C214</f>
        <v>0</v>
      </c>
      <c r="D41" s="23">
        <f>+'[1]Q4 Calced'!D214</f>
        <v>0</v>
      </c>
      <c r="E41" s="23">
        <f>+'[1]Q4 Calced'!E214</f>
        <v>0</v>
      </c>
      <c r="F41" s="23">
        <f>+'[1]Q4 Calced'!F214</f>
        <v>0</v>
      </c>
      <c r="G41" s="23">
        <f>+'[1]Q4 Calced'!G214</f>
        <v>0</v>
      </c>
      <c r="H41" s="23">
        <f>+'[1]Q4 Calced'!H214</f>
        <v>0</v>
      </c>
      <c r="I41" s="23">
        <f>+'[1]Q4 Calced'!I214</f>
        <v>0</v>
      </c>
      <c r="J41" s="23">
        <f>+'[1]Q4 Calced'!J214</f>
        <v>0</v>
      </c>
      <c r="K41" s="23">
        <f>+'[1]Q4 Calced'!K214</f>
        <v>0</v>
      </c>
      <c r="L41" s="23">
        <f>+'[1]Q4 Calced'!L214</f>
        <v>0</v>
      </c>
      <c r="M41" s="20">
        <f t="shared" si="0"/>
        <v>0</v>
      </c>
      <c r="N41" s="20">
        <f t="shared" si="0"/>
        <v>0</v>
      </c>
    </row>
    <row r="42" spans="1:14" ht="9.65" customHeight="1" x14ac:dyDescent="0.3">
      <c r="A42" s="9" t="s">
        <v>157</v>
      </c>
      <c r="B42" s="23">
        <f>+'[1]Q4 Calced'!B215</f>
        <v>3068</v>
      </c>
      <c r="C42" s="23">
        <f>+'[1]Q4 Calced'!C215</f>
        <v>64982</v>
      </c>
      <c r="D42" s="23">
        <f>+'[1]Q4 Calced'!D215</f>
        <v>79</v>
      </c>
      <c r="E42" s="23">
        <f>+'[1]Q4 Calced'!E215</f>
        <v>7353</v>
      </c>
      <c r="F42" s="23">
        <f>+'[1]Q4 Calced'!F215</f>
        <v>1159</v>
      </c>
      <c r="G42" s="23">
        <f>+'[1]Q4 Calced'!G215</f>
        <v>24025</v>
      </c>
      <c r="H42" s="23">
        <f>+'[1]Q4 Calced'!H215</f>
        <v>0</v>
      </c>
      <c r="I42" s="23">
        <f>+'[1]Q4 Calced'!I215</f>
        <v>0</v>
      </c>
      <c r="J42" s="23">
        <f>+'[1]Q4 Calced'!J215</f>
        <v>4306</v>
      </c>
      <c r="K42" s="23">
        <f>+'[1]Q4 Calced'!K215</f>
        <v>96360</v>
      </c>
      <c r="L42" s="23">
        <f>+'[1]Q4 Calced'!L215</f>
        <v>7681989</v>
      </c>
      <c r="M42" s="20">
        <f t="shared" si="0"/>
        <v>0</v>
      </c>
      <c r="N42" s="20">
        <f t="shared" si="0"/>
        <v>0</v>
      </c>
    </row>
    <row r="43" spans="1:14" ht="9.65" customHeight="1" x14ac:dyDescent="0.3">
      <c r="A43" s="9" t="s">
        <v>158</v>
      </c>
      <c r="B43" s="23">
        <f>+'[1]Q4 Calced'!B216</f>
        <v>0</v>
      </c>
      <c r="C43" s="23">
        <f>+'[1]Q4 Calced'!C216</f>
        <v>0</v>
      </c>
      <c r="D43" s="23">
        <f>+'[1]Q4 Calced'!D216</f>
        <v>0</v>
      </c>
      <c r="E43" s="23">
        <f>+'[1]Q4 Calced'!E216</f>
        <v>0</v>
      </c>
      <c r="F43" s="23">
        <f>+'[1]Q4 Calced'!F216</f>
        <v>0</v>
      </c>
      <c r="G43" s="23">
        <f>+'[1]Q4 Calced'!G216</f>
        <v>0</v>
      </c>
      <c r="H43" s="23">
        <f>+'[1]Q4 Calced'!H216</f>
        <v>0</v>
      </c>
      <c r="I43" s="23">
        <f>+'[1]Q4 Calced'!I216</f>
        <v>0</v>
      </c>
      <c r="J43" s="23">
        <f>+'[1]Q4 Calced'!J216</f>
        <v>0</v>
      </c>
      <c r="K43" s="23">
        <f>+'[1]Q4 Calced'!K216</f>
        <v>0</v>
      </c>
      <c r="L43" s="23">
        <f>+'[1]Q4 Calced'!L216</f>
        <v>0</v>
      </c>
      <c r="M43" s="20">
        <f t="shared" si="0"/>
        <v>0</v>
      </c>
      <c r="N43" s="20">
        <f t="shared" si="0"/>
        <v>0</v>
      </c>
    </row>
    <row r="44" spans="1:14" ht="9.65" customHeight="1" x14ac:dyDescent="0.3">
      <c r="A44" s="9" t="s">
        <v>159</v>
      </c>
      <c r="B44" s="23">
        <f>+'[1]Q4 Calced'!B217</f>
        <v>77</v>
      </c>
      <c r="C44" s="23">
        <f>+'[1]Q4 Calced'!C217</f>
        <v>2028</v>
      </c>
      <c r="D44" s="23">
        <f>+'[1]Q4 Calced'!D217</f>
        <v>1</v>
      </c>
      <c r="E44" s="23">
        <f>+'[1]Q4 Calced'!E217</f>
        <v>18</v>
      </c>
      <c r="F44" s="23">
        <f>+'[1]Q4 Calced'!F217</f>
        <v>1765</v>
      </c>
      <c r="G44" s="23">
        <f>+'[1]Q4 Calced'!G217</f>
        <v>32943</v>
      </c>
      <c r="H44" s="23">
        <f>+'[1]Q4 Calced'!H217</f>
        <v>75</v>
      </c>
      <c r="I44" s="23">
        <f>+'[1]Q4 Calced'!I217</f>
        <v>1302</v>
      </c>
      <c r="J44" s="23">
        <f>+'[1]Q4 Calced'!J217</f>
        <v>1918</v>
      </c>
      <c r="K44" s="23">
        <f>+'[1]Q4 Calced'!K217</f>
        <v>36291</v>
      </c>
      <c r="L44" s="23">
        <f>+'[1]Q4 Calced'!L217</f>
        <v>2743919</v>
      </c>
      <c r="M44" s="20">
        <f t="shared" si="0"/>
        <v>0</v>
      </c>
      <c r="N44" s="20">
        <f t="shared" si="0"/>
        <v>0</v>
      </c>
    </row>
    <row r="45" spans="1:14" ht="9.65" customHeight="1" x14ac:dyDescent="0.3">
      <c r="A45" s="9" t="s">
        <v>160</v>
      </c>
      <c r="B45" s="23">
        <f>+'[1]Q4 Calced'!B218</f>
        <v>6433</v>
      </c>
      <c r="C45" s="23">
        <f>+'[1]Q4 Calced'!C218</f>
        <v>638563</v>
      </c>
      <c r="D45" s="23">
        <f>+'[1]Q4 Calced'!D218</f>
        <v>2734</v>
      </c>
      <c r="E45" s="23">
        <f>+'[1]Q4 Calced'!E218</f>
        <v>282585</v>
      </c>
      <c r="F45" s="23">
        <f>+'[1]Q4 Calced'!F218</f>
        <v>441</v>
      </c>
      <c r="G45" s="23">
        <f>+'[1]Q4 Calced'!G218</f>
        <v>43393</v>
      </c>
      <c r="H45" s="23">
        <f>+'[1]Q4 Calced'!H218</f>
        <v>73</v>
      </c>
      <c r="I45" s="23">
        <f>+'[1]Q4 Calced'!I218</f>
        <v>7058</v>
      </c>
      <c r="J45" s="23">
        <f>+'[1]Q4 Calced'!J218</f>
        <v>9681</v>
      </c>
      <c r="K45" s="23">
        <f>+'[1]Q4 Calced'!K218</f>
        <v>971599</v>
      </c>
      <c r="L45" s="23">
        <f>+'[1]Q4 Calced'!L218</f>
        <v>59101218</v>
      </c>
      <c r="M45" s="20">
        <f t="shared" si="0"/>
        <v>0</v>
      </c>
      <c r="N45" s="20">
        <f t="shared" si="0"/>
        <v>0</v>
      </c>
    </row>
    <row r="46" spans="1:14" ht="9.65" customHeight="1" x14ac:dyDescent="0.3">
      <c r="A46" s="9" t="s">
        <v>161</v>
      </c>
      <c r="B46" s="23">
        <f>+'[1]Q4 Calced'!B219</f>
        <v>2935</v>
      </c>
      <c r="C46" s="23">
        <f>+'[1]Q4 Calced'!C219</f>
        <v>290367</v>
      </c>
      <c r="D46" s="23">
        <f>+'[1]Q4 Calced'!D219</f>
        <v>350</v>
      </c>
      <c r="E46" s="23">
        <f>+'[1]Q4 Calced'!E219</f>
        <v>33365</v>
      </c>
      <c r="F46" s="23">
        <f>+'[1]Q4 Calced'!F219</f>
        <v>260</v>
      </c>
      <c r="G46" s="23">
        <f>+'[1]Q4 Calced'!G219</f>
        <v>25592</v>
      </c>
      <c r="H46" s="23">
        <f>+'[1]Q4 Calced'!H219</f>
        <v>68</v>
      </c>
      <c r="I46" s="23">
        <f>+'[1]Q4 Calced'!I219</f>
        <v>6607</v>
      </c>
      <c r="J46" s="23">
        <f>+'[1]Q4 Calced'!J219</f>
        <v>3613</v>
      </c>
      <c r="K46" s="23">
        <f>+'[1]Q4 Calced'!K219</f>
        <v>355931</v>
      </c>
      <c r="L46" s="23">
        <f>+'[1]Q4 Calced'!L219</f>
        <v>19951669</v>
      </c>
      <c r="M46" s="20">
        <f t="shared" si="0"/>
        <v>0</v>
      </c>
      <c r="N46" s="20">
        <f t="shared" si="0"/>
        <v>0</v>
      </c>
    </row>
    <row r="47" spans="1:14" ht="9.65" customHeight="1" x14ac:dyDescent="0.3">
      <c r="A47" s="9" t="s">
        <v>162</v>
      </c>
      <c r="B47" s="23">
        <f>+'[1]Q4 Calced'!B220</f>
        <v>20</v>
      </c>
      <c r="C47" s="23">
        <f>+'[1]Q4 Calced'!C220</f>
        <v>1094</v>
      </c>
      <c r="D47" s="23">
        <f>+'[1]Q4 Calced'!D220</f>
        <v>0</v>
      </c>
      <c r="E47" s="23">
        <f>+'[1]Q4 Calced'!E220</f>
        <v>0</v>
      </c>
      <c r="F47" s="23">
        <f>+'[1]Q4 Calced'!F220</f>
        <v>0</v>
      </c>
      <c r="G47" s="23">
        <f>+'[1]Q4 Calced'!G220</f>
        <v>0</v>
      </c>
      <c r="H47" s="23">
        <f>+'[1]Q4 Calced'!H220</f>
        <v>0</v>
      </c>
      <c r="I47" s="23">
        <f>+'[1]Q4 Calced'!I220</f>
        <v>0</v>
      </c>
      <c r="J47" s="23">
        <f>+'[1]Q4 Calced'!J220</f>
        <v>20</v>
      </c>
      <c r="K47" s="23">
        <f>+'[1]Q4 Calced'!K220</f>
        <v>1094</v>
      </c>
      <c r="L47" s="23">
        <f>+'[1]Q4 Calced'!L220</f>
        <v>95027</v>
      </c>
      <c r="M47" s="20">
        <f t="shared" si="0"/>
        <v>0</v>
      </c>
      <c r="N47" s="20">
        <f t="shared" si="0"/>
        <v>0</v>
      </c>
    </row>
    <row r="48" spans="1:14" ht="9.65" customHeight="1" x14ac:dyDescent="0.3">
      <c r="A48" s="9" t="s">
        <v>163</v>
      </c>
      <c r="B48" s="23">
        <f>+'[1]Q4 Calced'!B221</f>
        <v>782</v>
      </c>
      <c r="C48" s="23">
        <f>+'[1]Q4 Calced'!C221</f>
        <v>73973</v>
      </c>
      <c r="D48" s="23">
        <f>+'[1]Q4 Calced'!D221</f>
        <v>87</v>
      </c>
      <c r="E48" s="23">
        <f>+'[1]Q4 Calced'!E221</f>
        <v>7888</v>
      </c>
      <c r="F48" s="23">
        <f>+'[1]Q4 Calced'!F221</f>
        <v>22</v>
      </c>
      <c r="G48" s="23">
        <f>+'[1]Q4 Calced'!G221</f>
        <v>2154</v>
      </c>
      <c r="H48" s="23">
        <f>+'[1]Q4 Calced'!H221</f>
        <v>31</v>
      </c>
      <c r="I48" s="23">
        <f>+'[1]Q4 Calced'!I221</f>
        <v>3159</v>
      </c>
      <c r="J48" s="23">
        <f>+'[1]Q4 Calced'!J221</f>
        <v>922</v>
      </c>
      <c r="K48" s="23">
        <f>+'[1]Q4 Calced'!K221</f>
        <v>87174</v>
      </c>
      <c r="L48" s="23">
        <f>+'[1]Q4 Calced'!L221</f>
        <v>3925600</v>
      </c>
      <c r="M48" s="20">
        <f t="shared" si="0"/>
        <v>0</v>
      </c>
      <c r="N48" s="20">
        <f t="shared" si="0"/>
        <v>0</v>
      </c>
    </row>
    <row r="49" spans="1:14" ht="9.65" customHeight="1" x14ac:dyDescent="0.3">
      <c r="A49" s="9" t="s">
        <v>164</v>
      </c>
      <c r="B49" s="23">
        <f>+'[1]Q4 Calced'!B222</f>
        <v>735</v>
      </c>
      <c r="C49" s="23">
        <f>+'[1]Q4 Calced'!C222</f>
        <v>68017</v>
      </c>
      <c r="D49" s="23">
        <f>+'[1]Q4 Calced'!D222</f>
        <v>162</v>
      </c>
      <c r="E49" s="23">
        <f>+'[1]Q4 Calced'!E222</f>
        <v>14816</v>
      </c>
      <c r="F49" s="23">
        <f>+'[1]Q4 Calced'!F222</f>
        <v>152</v>
      </c>
      <c r="G49" s="23">
        <f>+'[1]Q4 Calced'!G222</f>
        <v>15477</v>
      </c>
      <c r="H49" s="23">
        <f>+'[1]Q4 Calced'!H222</f>
        <v>37</v>
      </c>
      <c r="I49" s="23">
        <f>+'[1]Q4 Calced'!I222</f>
        <v>3448</v>
      </c>
      <c r="J49" s="23">
        <f>+'[1]Q4 Calced'!J222</f>
        <v>1086</v>
      </c>
      <c r="K49" s="23">
        <f>+'[1]Q4 Calced'!K222</f>
        <v>101758</v>
      </c>
      <c r="L49" s="23">
        <f>+'[1]Q4 Calced'!L222</f>
        <v>6344352</v>
      </c>
      <c r="M49" s="20">
        <f t="shared" si="0"/>
        <v>0</v>
      </c>
      <c r="N49" s="20">
        <f t="shared" si="0"/>
        <v>0</v>
      </c>
    </row>
    <row r="50" spans="1:14" ht="9.65" customHeight="1" x14ac:dyDescent="0.3">
      <c r="A50" s="9" t="s">
        <v>165</v>
      </c>
      <c r="B50" s="23">
        <f>+'[1]Q4 Calced'!B223</f>
        <v>3498</v>
      </c>
      <c r="C50" s="23">
        <f>+'[1]Q4 Calced'!C223</f>
        <v>348196</v>
      </c>
      <c r="D50" s="23">
        <f>+'[1]Q4 Calced'!D223</f>
        <v>2384</v>
      </c>
      <c r="E50" s="23">
        <f>+'[1]Q4 Calced'!E223</f>
        <v>249220</v>
      </c>
      <c r="F50" s="23">
        <f>+'[1]Q4 Calced'!F223</f>
        <v>181</v>
      </c>
      <c r="G50" s="23">
        <f>+'[1]Q4 Calced'!G223</f>
        <v>17801</v>
      </c>
      <c r="H50" s="23">
        <f>+'[1]Q4 Calced'!H223</f>
        <v>5</v>
      </c>
      <c r="I50" s="23">
        <f>+'[1]Q4 Calced'!I223</f>
        <v>451</v>
      </c>
      <c r="J50" s="23">
        <f>+'[1]Q4 Calced'!J223</f>
        <v>6068</v>
      </c>
      <c r="K50" s="23">
        <f>+'[1]Q4 Calced'!K223</f>
        <v>615668</v>
      </c>
      <c r="L50" s="23">
        <f>+'[1]Q4 Calced'!L223</f>
        <v>39149549</v>
      </c>
      <c r="M50" s="20">
        <f t="shared" si="0"/>
        <v>0</v>
      </c>
      <c r="N50" s="20">
        <f t="shared" si="0"/>
        <v>0</v>
      </c>
    </row>
    <row r="51" spans="1:14" ht="9.65" customHeight="1" x14ac:dyDescent="0.3">
      <c r="A51" s="9" t="s">
        <v>166</v>
      </c>
      <c r="B51" s="23">
        <f>+'[1]Q4 Calced'!B224</f>
        <v>213</v>
      </c>
      <c r="C51" s="23">
        <f>+'[1]Q4 Calced'!C224</f>
        <v>19240</v>
      </c>
      <c r="D51" s="23">
        <f>+'[1]Q4 Calced'!D224</f>
        <v>251</v>
      </c>
      <c r="E51" s="23">
        <f>+'[1]Q4 Calced'!E224</f>
        <v>23301</v>
      </c>
      <c r="F51" s="23">
        <f>+'[1]Q4 Calced'!F224</f>
        <v>88</v>
      </c>
      <c r="G51" s="23">
        <f>+'[1]Q4 Calced'!G224</f>
        <v>8123</v>
      </c>
      <c r="H51" s="23">
        <f>+'[1]Q4 Calced'!H224</f>
        <v>5</v>
      </c>
      <c r="I51" s="23">
        <f>+'[1]Q4 Calced'!I224</f>
        <v>451</v>
      </c>
      <c r="J51" s="23">
        <f>+'[1]Q4 Calced'!J224</f>
        <v>557</v>
      </c>
      <c r="K51" s="23">
        <f>+'[1]Q4 Calced'!K224</f>
        <v>51115</v>
      </c>
      <c r="L51" s="23">
        <f>+'[1]Q4 Calced'!L224</f>
        <v>3229368</v>
      </c>
      <c r="M51" s="20">
        <f t="shared" si="0"/>
        <v>0</v>
      </c>
      <c r="N51" s="20">
        <f t="shared" si="0"/>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topLeftCell="A34" zoomScale="130" zoomScaleNormal="130" workbookViewId="0">
      <selection activeCell="L40" sqref="L40:L42"/>
    </sheetView>
  </sheetViews>
  <sheetFormatPr defaultRowHeight="13" x14ac:dyDescent="0.3"/>
  <cols>
    <col min="1" max="1" width="2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19921875" bestFit="1" customWidth="1"/>
    <col min="9" max="9" width="11.19921875" bestFit="1" customWidth="1"/>
    <col min="10" max="10" width="10.19921875" bestFit="1" customWidth="1"/>
    <col min="11" max="11" width="12.69921875" bestFit="1" customWidth="1"/>
    <col min="12" max="12" width="14" customWidth="1"/>
    <col min="13" max="14" width="9" bestFit="1" customWidth="1"/>
  </cols>
  <sheetData>
    <row r="1" spans="1:14" x14ac:dyDescent="0.3">
      <c r="A1" s="41" t="s">
        <v>479</v>
      </c>
      <c r="B1" s="41"/>
      <c r="C1" s="41"/>
      <c r="D1" s="41"/>
      <c r="E1" s="41"/>
      <c r="F1" s="41"/>
      <c r="G1" s="43"/>
      <c r="H1" s="43"/>
      <c r="I1" s="43"/>
      <c r="J1" s="3" t="s">
        <v>481</v>
      </c>
      <c r="K1" s="3"/>
      <c r="L1" s="3" t="s">
        <v>503</v>
      </c>
    </row>
    <row r="2" spans="1:14" x14ac:dyDescent="0.3">
      <c r="A2" s="41" t="s">
        <v>480</v>
      </c>
      <c r="B2" s="41"/>
      <c r="C2" s="41"/>
      <c r="D2" s="41"/>
      <c r="E2" s="41"/>
      <c r="F2" s="41"/>
      <c r="G2" s="43"/>
      <c r="H2" s="43"/>
      <c r="I2" s="43"/>
      <c r="J2" s="3"/>
      <c r="K2" s="44" t="str">
        <f>'QCS Page 1'!K2:L2</f>
        <v>4th QUARTER 2022</v>
      </c>
      <c r="L2" s="44"/>
    </row>
    <row r="3" spans="1:14" ht="8.25" customHeight="1" x14ac:dyDescent="0.3">
      <c r="A3" s="3"/>
      <c r="B3" s="3"/>
      <c r="C3" s="3"/>
      <c r="D3" s="3"/>
      <c r="E3" s="3"/>
      <c r="F3" s="3"/>
      <c r="G3" s="3"/>
      <c r="H3" s="3"/>
      <c r="I3" s="3"/>
      <c r="J3" s="44" t="str">
        <f>'QCS Page 1'!J3:L3</f>
        <v>Beginning Oct. 2022 - Dec. 2022</v>
      </c>
      <c r="K3" s="44"/>
      <c r="L3" s="44"/>
    </row>
    <row r="4" spans="1:14" ht="7.5" customHeight="1" x14ac:dyDescent="0.3">
      <c r="A4" s="3"/>
      <c r="B4" s="3"/>
      <c r="C4" s="3"/>
      <c r="D4" s="3"/>
      <c r="E4" s="3"/>
      <c r="F4" s="3"/>
      <c r="G4" s="3"/>
      <c r="H4" s="3"/>
      <c r="I4" s="3"/>
      <c r="J4" s="3" t="s">
        <v>482</v>
      </c>
      <c r="K4" s="3"/>
      <c r="L4" s="3"/>
    </row>
    <row r="5" spans="1:14" ht="8.25" customHeight="1" x14ac:dyDescent="0.3">
      <c r="A5" s="3"/>
      <c r="B5" s="3"/>
      <c r="C5" s="3"/>
      <c r="D5" s="3"/>
      <c r="E5" s="3"/>
      <c r="F5" s="3"/>
      <c r="G5" s="3"/>
      <c r="H5" s="3"/>
      <c r="I5" s="3"/>
      <c r="J5" s="44" t="str">
        <f>'QCS Page 1'!J5:L5</f>
        <v>Expiration Date 11-30-2024</v>
      </c>
      <c r="K5" s="44"/>
      <c r="L5" s="44"/>
    </row>
    <row r="6" spans="1:14" ht="9.75" customHeight="1" x14ac:dyDescent="0.3">
      <c r="A6" s="44" t="s">
        <v>483</v>
      </c>
      <c r="B6" s="44"/>
      <c r="C6" s="44"/>
      <c r="D6" s="44"/>
      <c r="E6" s="44" t="s">
        <v>484</v>
      </c>
      <c r="F6" s="44"/>
      <c r="G6" s="44"/>
      <c r="H6" s="44"/>
      <c r="I6" s="44"/>
      <c r="J6" s="44"/>
      <c r="K6" s="44"/>
      <c r="L6" s="44"/>
    </row>
    <row r="7" spans="1:14" ht="15" customHeight="1" x14ac:dyDescent="0.3">
      <c r="A7" s="3"/>
      <c r="B7" s="41" t="s">
        <v>471</v>
      </c>
      <c r="C7" s="41"/>
      <c r="D7" s="41"/>
      <c r="E7" s="41"/>
      <c r="F7" s="41" t="s">
        <v>476</v>
      </c>
      <c r="G7" s="41"/>
      <c r="H7" s="41"/>
      <c r="I7" s="41"/>
      <c r="J7" s="39"/>
      <c r="K7" s="39"/>
      <c r="L7" s="3"/>
    </row>
    <row r="8" spans="1:14" ht="16.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2" t="s">
        <v>167</v>
      </c>
      <c r="B10" s="23">
        <f>+'[1]Q4 Calced'!B225</f>
        <v>0</v>
      </c>
      <c r="C10" s="23">
        <f>+'[1]Q4 Calced'!C225</f>
        <v>0</v>
      </c>
      <c r="D10" s="23">
        <f>+'[1]Q4 Calced'!D225</f>
        <v>0</v>
      </c>
      <c r="E10" s="23">
        <f>+'[1]Q4 Calced'!E225</f>
        <v>0</v>
      </c>
      <c r="F10" s="23">
        <f>+'[1]Q4 Calced'!F225</f>
        <v>0</v>
      </c>
      <c r="G10" s="23">
        <f>+'[1]Q4 Calced'!G225</f>
        <v>0</v>
      </c>
      <c r="H10" s="23">
        <f>+'[1]Q4 Calced'!H225</f>
        <v>0</v>
      </c>
      <c r="I10" s="23">
        <f>+'[1]Q4 Calced'!I225</f>
        <v>0</v>
      </c>
      <c r="J10" s="23">
        <f>+'[1]Q4 Calced'!J225</f>
        <v>0</v>
      </c>
      <c r="K10" s="23">
        <f>+'[1]Q4 Calced'!K225</f>
        <v>0</v>
      </c>
      <c r="L10" s="23">
        <f>+'[1]Q4 Calced'!L225</f>
        <v>0</v>
      </c>
      <c r="M10" s="20">
        <f t="shared" ref="M10:N51" si="0">J10-(B10+D10+F10+H10)</f>
        <v>0</v>
      </c>
      <c r="N10" s="20">
        <f t="shared" si="0"/>
        <v>0</v>
      </c>
    </row>
    <row r="11" spans="1:14" ht="9.65" customHeight="1" x14ac:dyDescent="0.3">
      <c r="A11" s="2" t="s">
        <v>168</v>
      </c>
      <c r="B11" s="23">
        <f>+'[1]Q4 Calced'!B226</f>
        <v>2317</v>
      </c>
      <c r="C11" s="23">
        <f>+'[1]Q4 Calced'!C226</f>
        <v>39348</v>
      </c>
      <c r="D11" s="23">
        <f>+'[1]Q4 Calced'!D226</f>
        <v>31</v>
      </c>
      <c r="E11" s="23">
        <f>+'[1]Q4 Calced'!E226</f>
        <v>662</v>
      </c>
      <c r="F11" s="23">
        <f>+'[1]Q4 Calced'!F226</f>
        <v>34</v>
      </c>
      <c r="G11" s="23">
        <f>+'[1]Q4 Calced'!G226</f>
        <v>430</v>
      </c>
      <c r="H11" s="23">
        <f>+'[1]Q4 Calced'!H226</f>
        <v>0</v>
      </c>
      <c r="I11" s="23">
        <f>+'[1]Q4 Calced'!I226</f>
        <v>0</v>
      </c>
      <c r="J11" s="23">
        <f>+'[1]Q4 Calced'!J226</f>
        <v>2382</v>
      </c>
      <c r="K11" s="23">
        <f>+'[1]Q4 Calced'!K226</f>
        <v>40440</v>
      </c>
      <c r="L11" s="23">
        <f>+'[1]Q4 Calced'!L226</f>
        <v>4493372</v>
      </c>
      <c r="M11" s="20">
        <f t="shared" si="0"/>
        <v>0</v>
      </c>
      <c r="N11" s="20">
        <f t="shared" si="0"/>
        <v>0</v>
      </c>
    </row>
    <row r="12" spans="1:14" ht="9.65" customHeight="1" x14ac:dyDescent="0.3">
      <c r="A12" s="2" t="s">
        <v>169</v>
      </c>
      <c r="B12" s="23">
        <f>+'[1]Q4 Calced'!B227</f>
        <v>21031</v>
      </c>
      <c r="C12" s="23">
        <f>+'[1]Q4 Calced'!C227</f>
        <v>981746</v>
      </c>
      <c r="D12" s="23">
        <f>+'[1]Q4 Calced'!D227</f>
        <v>4478</v>
      </c>
      <c r="E12" s="23">
        <f>+'[1]Q4 Calced'!E227</f>
        <v>380459</v>
      </c>
      <c r="F12" s="23">
        <f>+'[1]Q4 Calced'!F227</f>
        <v>4182</v>
      </c>
      <c r="G12" s="23">
        <f>+'[1]Q4 Calced'!G227</f>
        <v>348585</v>
      </c>
      <c r="H12" s="23">
        <f>+'[1]Q4 Calced'!H227</f>
        <v>867</v>
      </c>
      <c r="I12" s="23">
        <f>+'[1]Q4 Calced'!I227</f>
        <v>84434</v>
      </c>
      <c r="J12" s="23">
        <f>+'[1]Q4 Calced'!J227</f>
        <v>30558</v>
      </c>
      <c r="K12" s="23">
        <f>+'[1]Q4 Calced'!K227</f>
        <v>1795224</v>
      </c>
      <c r="L12" s="23">
        <f>+'[1]Q4 Calced'!L227</f>
        <v>127549918</v>
      </c>
      <c r="M12" s="20">
        <f t="shared" si="0"/>
        <v>0</v>
      </c>
      <c r="N12" s="20">
        <f t="shared" si="0"/>
        <v>0</v>
      </c>
    </row>
    <row r="13" spans="1:14" ht="9.65" customHeight="1" x14ac:dyDescent="0.3">
      <c r="A13" s="2" t="s">
        <v>170</v>
      </c>
      <c r="B13" s="23">
        <f>+'[1]Q4 Calced'!B228</f>
        <v>2095</v>
      </c>
      <c r="C13" s="23">
        <f>+'[1]Q4 Calced'!C228</f>
        <v>75048</v>
      </c>
      <c r="D13" s="23">
        <f>+'[1]Q4 Calced'!D228</f>
        <v>88</v>
      </c>
      <c r="E13" s="23">
        <f>+'[1]Q4 Calced'!E228</f>
        <v>6489</v>
      </c>
      <c r="F13" s="23">
        <f>+'[1]Q4 Calced'!F228</f>
        <v>167</v>
      </c>
      <c r="G13" s="23">
        <f>+'[1]Q4 Calced'!G228</f>
        <v>3769</v>
      </c>
      <c r="H13" s="23">
        <f>+'[1]Q4 Calced'!H228</f>
        <v>0</v>
      </c>
      <c r="I13" s="23">
        <f>+'[1]Q4 Calced'!I228</f>
        <v>0</v>
      </c>
      <c r="J13" s="23">
        <f>+'[1]Q4 Calced'!J228</f>
        <v>2350</v>
      </c>
      <c r="K13" s="23">
        <f>+'[1]Q4 Calced'!K228</f>
        <v>85306</v>
      </c>
      <c r="L13" s="23">
        <f>+'[1]Q4 Calced'!L228</f>
        <v>7072969</v>
      </c>
      <c r="M13" s="20">
        <f t="shared" si="0"/>
        <v>0</v>
      </c>
      <c r="N13" s="20">
        <f t="shared" si="0"/>
        <v>0</v>
      </c>
    </row>
    <row r="14" spans="1:14" ht="9.65" customHeight="1" x14ac:dyDescent="0.3">
      <c r="A14" s="2" t="s">
        <v>171</v>
      </c>
      <c r="B14" s="23">
        <f>+'[1]Q4 Calced'!B229</f>
        <v>1392</v>
      </c>
      <c r="C14" s="23">
        <f>+'[1]Q4 Calced'!C229</f>
        <v>38011</v>
      </c>
      <c r="D14" s="23">
        <f>+'[1]Q4 Calced'!D229</f>
        <v>80</v>
      </c>
      <c r="E14" s="23">
        <f>+'[1]Q4 Calced'!E229</f>
        <v>7921</v>
      </c>
      <c r="F14" s="23">
        <f>+'[1]Q4 Calced'!F229</f>
        <v>19</v>
      </c>
      <c r="G14" s="23">
        <f>+'[1]Q4 Calced'!G229</f>
        <v>1744</v>
      </c>
      <c r="H14" s="23">
        <f>+'[1]Q4 Calced'!H229</f>
        <v>19</v>
      </c>
      <c r="I14" s="23">
        <f>+'[1]Q4 Calced'!I229</f>
        <v>1908</v>
      </c>
      <c r="J14" s="23">
        <f>+'[1]Q4 Calced'!J229</f>
        <v>1510</v>
      </c>
      <c r="K14" s="23">
        <f>+'[1]Q4 Calced'!K229</f>
        <v>49584</v>
      </c>
      <c r="L14" s="23">
        <f>+'[1]Q4 Calced'!L229</f>
        <v>2787029</v>
      </c>
      <c r="M14" s="20">
        <f t="shared" si="0"/>
        <v>0</v>
      </c>
      <c r="N14" s="20">
        <f t="shared" si="0"/>
        <v>0</v>
      </c>
    </row>
    <row r="15" spans="1:14" ht="9.65" customHeight="1" x14ac:dyDescent="0.3">
      <c r="A15" s="2" t="s">
        <v>172</v>
      </c>
      <c r="B15" s="23">
        <f>+'[1]Q4 Calced'!B230</f>
        <v>475</v>
      </c>
      <c r="C15" s="23">
        <f>+'[1]Q4 Calced'!C230</f>
        <v>35660</v>
      </c>
      <c r="D15" s="23">
        <f>+'[1]Q4 Calced'!D230</f>
        <v>1046</v>
      </c>
      <c r="E15" s="23">
        <f>+'[1]Q4 Calced'!E230</f>
        <v>87941</v>
      </c>
      <c r="F15" s="23">
        <f>+'[1]Q4 Calced'!F230</f>
        <v>1</v>
      </c>
      <c r="G15" s="23">
        <f>+'[1]Q4 Calced'!G230</f>
        <v>3232</v>
      </c>
      <c r="H15" s="23">
        <f>+'[1]Q4 Calced'!H230</f>
        <v>89</v>
      </c>
      <c r="I15" s="23">
        <f>+'[1]Q4 Calced'!I230</f>
        <v>9463</v>
      </c>
      <c r="J15" s="23">
        <f>+'[1]Q4 Calced'!J230</f>
        <v>1611</v>
      </c>
      <c r="K15" s="23">
        <f>+'[1]Q4 Calced'!K230</f>
        <v>136296</v>
      </c>
      <c r="L15" s="23">
        <f>+'[1]Q4 Calced'!L230</f>
        <v>9806796</v>
      </c>
      <c r="M15" s="20">
        <f>J15-(B15+D15+F15+H15)</f>
        <v>0</v>
      </c>
      <c r="N15" s="20">
        <f t="shared" si="0"/>
        <v>0</v>
      </c>
    </row>
    <row r="16" spans="1:14" ht="9.65" customHeight="1" x14ac:dyDescent="0.3">
      <c r="A16" s="2" t="s">
        <v>173</v>
      </c>
      <c r="B16" s="23">
        <f>+'[1]Q4 Calced'!B231</f>
        <v>2148</v>
      </c>
      <c r="C16" s="23">
        <f>+'[1]Q4 Calced'!C231</f>
        <v>119902</v>
      </c>
      <c r="D16" s="23">
        <f>+'[1]Q4 Calced'!D231</f>
        <v>1202</v>
      </c>
      <c r="E16" s="23">
        <f>+'[1]Q4 Calced'!E231</f>
        <v>97744</v>
      </c>
      <c r="F16" s="23">
        <f>+'[1]Q4 Calced'!F231</f>
        <v>101</v>
      </c>
      <c r="G16" s="23">
        <f>+'[1]Q4 Calced'!G231</f>
        <v>7290</v>
      </c>
      <c r="H16" s="23">
        <f>+'[1]Q4 Calced'!H231</f>
        <v>0</v>
      </c>
      <c r="I16" s="23">
        <f>+'[1]Q4 Calced'!I231</f>
        <v>0</v>
      </c>
      <c r="J16" s="23">
        <f>+'[1]Q4 Calced'!J231</f>
        <v>3451</v>
      </c>
      <c r="K16" s="23">
        <f>+'[1]Q4 Calced'!K231</f>
        <v>224936</v>
      </c>
      <c r="L16" s="23">
        <f>+'[1]Q4 Calced'!L231</f>
        <v>23642029</v>
      </c>
      <c r="M16" s="20">
        <f t="shared" si="0"/>
        <v>0</v>
      </c>
      <c r="N16" s="20">
        <f t="shared" si="0"/>
        <v>0</v>
      </c>
    </row>
    <row r="17" spans="1:14" ht="9.65" customHeight="1" x14ac:dyDescent="0.3">
      <c r="A17" s="2" t="s">
        <v>174</v>
      </c>
      <c r="B17" s="23">
        <f>+'[1]Q4 Calced'!B232</f>
        <v>2580</v>
      </c>
      <c r="C17" s="23">
        <f>+'[1]Q4 Calced'!C232</f>
        <v>128891</v>
      </c>
      <c r="D17" s="23">
        <f>+'[1]Q4 Calced'!D232</f>
        <v>235</v>
      </c>
      <c r="E17" s="23">
        <f>+'[1]Q4 Calced'!E232</f>
        <v>21234</v>
      </c>
      <c r="F17" s="23">
        <f>+'[1]Q4 Calced'!F232</f>
        <v>395</v>
      </c>
      <c r="G17" s="23">
        <f>+'[1]Q4 Calced'!G232</f>
        <v>7516</v>
      </c>
      <c r="H17" s="23">
        <f>+'[1]Q4 Calced'!H232</f>
        <v>0</v>
      </c>
      <c r="I17" s="23">
        <f>+'[1]Q4 Calced'!I232</f>
        <v>0</v>
      </c>
      <c r="J17" s="23">
        <f>+'[1]Q4 Calced'!J232</f>
        <v>3210</v>
      </c>
      <c r="K17" s="23">
        <f>+'[1]Q4 Calced'!K232</f>
        <v>157641</v>
      </c>
      <c r="L17" s="23">
        <f>+'[1]Q4 Calced'!L232</f>
        <v>12829559</v>
      </c>
      <c r="M17" s="20">
        <f t="shared" si="0"/>
        <v>0</v>
      </c>
      <c r="N17" s="20">
        <f t="shared" si="0"/>
        <v>0</v>
      </c>
    </row>
    <row r="18" spans="1:14" ht="9.65" customHeight="1" x14ac:dyDescent="0.3">
      <c r="A18" s="2" t="s">
        <v>175</v>
      </c>
      <c r="B18" s="23">
        <f>+'[1]Q4 Calced'!B233</f>
        <v>7195</v>
      </c>
      <c r="C18" s="23">
        <f>+'[1]Q4 Calced'!C233</f>
        <v>478298</v>
      </c>
      <c r="D18" s="23">
        <f>+'[1]Q4 Calced'!D233</f>
        <v>1540</v>
      </c>
      <c r="E18" s="23">
        <f>+'[1]Q4 Calced'!E233</f>
        <v>153444</v>
      </c>
      <c r="F18" s="23">
        <f>+'[1]Q4 Calced'!F233</f>
        <v>3103</v>
      </c>
      <c r="G18" s="23">
        <f>+'[1]Q4 Calced'!G233</f>
        <v>316816</v>
      </c>
      <c r="H18" s="23">
        <f>+'[1]Q4 Calced'!H233</f>
        <v>759</v>
      </c>
      <c r="I18" s="23">
        <f>+'[1]Q4 Calced'!I233</f>
        <v>73063</v>
      </c>
      <c r="J18" s="23">
        <f>+'[1]Q4 Calced'!J233</f>
        <v>12597</v>
      </c>
      <c r="K18" s="23">
        <f>+'[1]Q4 Calced'!K233</f>
        <v>1021621</v>
      </c>
      <c r="L18" s="23">
        <f>+'[1]Q4 Calced'!L233</f>
        <v>60148610</v>
      </c>
      <c r="M18" s="20">
        <f t="shared" si="0"/>
        <v>0</v>
      </c>
      <c r="N18" s="20">
        <f t="shared" si="0"/>
        <v>0</v>
      </c>
    </row>
    <row r="19" spans="1:14" ht="9.65" customHeight="1" x14ac:dyDescent="0.3">
      <c r="A19" s="2" t="s">
        <v>176</v>
      </c>
      <c r="B19" s="23">
        <f>+'[1]Q4 Calced'!B234</f>
        <v>2636</v>
      </c>
      <c r="C19" s="23">
        <f>+'[1]Q4 Calced'!C234</f>
        <v>54705</v>
      </c>
      <c r="D19" s="23">
        <f>+'[1]Q4 Calced'!D234</f>
        <v>271</v>
      </c>
      <c r="E19" s="23">
        <f>+'[1]Q4 Calced'!E234</f>
        <v>5336</v>
      </c>
      <c r="F19" s="23">
        <f>+'[1]Q4 Calced'!F234</f>
        <v>369</v>
      </c>
      <c r="G19" s="23">
        <f>+'[1]Q4 Calced'!G234</f>
        <v>7708</v>
      </c>
      <c r="H19" s="23">
        <f>+'[1]Q4 Calced'!H234</f>
        <v>0</v>
      </c>
      <c r="I19" s="23">
        <f>+'[1]Q4 Calced'!I234</f>
        <v>0</v>
      </c>
      <c r="J19" s="23">
        <f>+'[1]Q4 Calced'!J234</f>
        <v>3276</v>
      </c>
      <c r="K19" s="23">
        <f>+'[1]Q4 Calced'!K234</f>
        <v>67749</v>
      </c>
      <c r="L19" s="23">
        <f>+'[1]Q4 Calced'!L234</f>
        <v>5508886</v>
      </c>
      <c r="M19" s="20">
        <f t="shared" si="0"/>
        <v>0</v>
      </c>
      <c r="N19" s="20">
        <f t="shared" si="0"/>
        <v>0</v>
      </c>
    </row>
    <row r="20" spans="1:14" ht="9.65" customHeight="1" x14ac:dyDescent="0.3">
      <c r="A20" s="2" t="s">
        <v>177</v>
      </c>
      <c r="B20" s="23">
        <f>+'[1]Q4 Calced'!B235</f>
        <v>2510</v>
      </c>
      <c r="C20" s="23">
        <f>+'[1]Q4 Calced'!C235</f>
        <v>51231</v>
      </c>
      <c r="D20" s="23">
        <f>+'[1]Q4 Calced'!D235</f>
        <v>16</v>
      </c>
      <c r="E20" s="23">
        <f>+'[1]Q4 Calced'!E235</f>
        <v>350</v>
      </c>
      <c r="F20" s="23">
        <f>+'[1]Q4 Calced'!F235</f>
        <v>27</v>
      </c>
      <c r="G20" s="23">
        <f>+'[1]Q4 Calced'!G235</f>
        <v>510</v>
      </c>
      <c r="H20" s="23">
        <f>+'[1]Q4 Calced'!H235</f>
        <v>0</v>
      </c>
      <c r="I20" s="23">
        <f>+'[1]Q4 Calced'!I235</f>
        <v>0</v>
      </c>
      <c r="J20" s="23">
        <f>+'[1]Q4 Calced'!J235</f>
        <v>2553</v>
      </c>
      <c r="K20" s="23">
        <f>+'[1]Q4 Calced'!K235</f>
        <v>52091</v>
      </c>
      <c r="L20" s="23">
        <f>+'[1]Q4 Calced'!L235</f>
        <v>5754040</v>
      </c>
      <c r="M20" s="20">
        <f t="shared" si="0"/>
        <v>0</v>
      </c>
      <c r="N20" s="20">
        <f t="shared" si="0"/>
        <v>0</v>
      </c>
    </row>
    <row r="21" spans="1:14" ht="9.65" customHeight="1" x14ac:dyDescent="0.3">
      <c r="A21" s="2" t="s">
        <v>178</v>
      </c>
      <c r="B21" s="23">
        <f>+'[1]Q4 Calced'!B236</f>
        <v>44490</v>
      </c>
      <c r="C21" s="23">
        <f>+'[1]Q4 Calced'!C236</f>
        <v>2558291</v>
      </c>
      <c r="D21" s="23">
        <f>+'[1]Q4 Calced'!D236</f>
        <v>7389</v>
      </c>
      <c r="E21" s="23">
        <f>+'[1]Q4 Calced'!E236</f>
        <v>719854</v>
      </c>
      <c r="F21" s="23">
        <f>+'[1]Q4 Calced'!F236</f>
        <v>10180</v>
      </c>
      <c r="G21" s="23">
        <f>+'[1]Q4 Calced'!G236</f>
        <v>899741</v>
      </c>
      <c r="H21" s="23">
        <f>+'[1]Q4 Calced'!H236</f>
        <v>1141</v>
      </c>
      <c r="I21" s="23">
        <f>+'[1]Q4 Calced'!I236</f>
        <v>122116</v>
      </c>
      <c r="J21" s="23">
        <f>+'[1]Q4 Calced'!J236</f>
        <v>63200</v>
      </c>
      <c r="K21" s="23">
        <f>+'[1]Q4 Calced'!K236</f>
        <v>4300002</v>
      </c>
      <c r="L21" s="23">
        <f>+'[1]Q4 Calced'!L236</f>
        <v>239253166.68000001</v>
      </c>
      <c r="M21" s="20">
        <f t="shared" si="0"/>
        <v>0</v>
      </c>
      <c r="N21" s="20">
        <f t="shared" si="0"/>
        <v>0</v>
      </c>
    </row>
    <row r="22" spans="1:14" ht="9.65" customHeight="1" x14ac:dyDescent="0.3">
      <c r="A22" s="2" t="s">
        <v>179</v>
      </c>
      <c r="B22" s="23">
        <f>+'[1]Q4 Calced'!B237</f>
        <v>71</v>
      </c>
      <c r="C22" s="23">
        <f>+'[1]Q4 Calced'!C237</f>
        <v>6847</v>
      </c>
      <c r="D22" s="23">
        <f>+'[1]Q4 Calced'!D237</f>
        <v>48</v>
      </c>
      <c r="E22" s="23">
        <f>+'[1]Q4 Calced'!E237</f>
        <v>4462</v>
      </c>
      <c r="F22" s="23">
        <f>+'[1]Q4 Calced'!F237</f>
        <v>0</v>
      </c>
      <c r="G22" s="23">
        <f>+'[1]Q4 Calced'!G237</f>
        <v>0</v>
      </c>
      <c r="H22" s="23">
        <f>+'[1]Q4 Calced'!H237</f>
        <v>0</v>
      </c>
      <c r="I22" s="23">
        <f>+'[1]Q4 Calced'!I237</f>
        <v>0</v>
      </c>
      <c r="J22" s="23">
        <f>+'[1]Q4 Calced'!J237</f>
        <v>119</v>
      </c>
      <c r="K22" s="23">
        <f>+'[1]Q4 Calced'!K237</f>
        <v>11309</v>
      </c>
      <c r="L22" s="23">
        <f>+'[1]Q4 Calced'!L237</f>
        <v>614977</v>
      </c>
      <c r="M22" s="20">
        <f t="shared" si="0"/>
        <v>0</v>
      </c>
      <c r="N22" s="20">
        <f t="shared" si="0"/>
        <v>0</v>
      </c>
    </row>
    <row r="23" spans="1:14" ht="9.65" customHeight="1" x14ac:dyDescent="0.3">
      <c r="A23" s="2" t="s">
        <v>180</v>
      </c>
      <c r="B23" s="23">
        <f>+'[1]Q4 Calced'!B238</f>
        <v>57</v>
      </c>
      <c r="C23" s="23">
        <f>+'[1]Q4 Calced'!C238</f>
        <v>4839</v>
      </c>
      <c r="D23" s="23">
        <f>+'[1]Q4 Calced'!D238</f>
        <v>15</v>
      </c>
      <c r="E23" s="23">
        <f>+'[1]Q4 Calced'!E238</f>
        <v>1352</v>
      </c>
      <c r="F23" s="23">
        <f>+'[1]Q4 Calced'!F238</f>
        <v>3</v>
      </c>
      <c r="G23" s="23">
        <f>+'[1]Q4 Calced'!G238</f>
        <v>320</v>
      </c>
      <c r="H23" s="23">
        <f>+'[1]Q4 Calced'!H238</f>
        <v>0</v>
      </c>
      <c r="I23" s="23">
        <f>+'[1]Q4 Calced'!I238</f>
        <v>0</v>
      </c>
      <c r="J23" s="23">
        <f>+'[1]Q4 Calced'!J238</f>
        <v>75</v>
      </c>
      <c r="K23" s="23">
        <f>+'[1]Q4 Calced'!K238</f>
        <v>6511</v>
      </c>
      <c r="L23" s="23">
        <f>+'[1]Q4 Calced'!L238</f>
        <v>373790</v>
      </c>
      <c r="M23" s="20">
        <f t="shared" si="0"/>
        <v>0</v>
      </c>
      <c r="N23" s="20">
        <f t="shared" si="0"/>
        <v>0</v>
      </c>
    </row>
    <row r="24" spans="1:14" ht="9.65" customHeight="1" x14ac:dyDescent="0.3">
      <c r="A24" s="2" t="s">
        <v>181</v>
      </c>
      <c r="B24" s="23">
        <f>+'[1]Q4 Calced'!B239</f>
        <v>4426</v>
      </c>
      <c r="C24" s="23">
        <f>+'[1]Q4 Calced'!C239</f>
        <v>435250</v>
      </c>
      <c r="D24" s="23">
        <f>+'[1]Q4 Calced'!D239</f>
        <v>1011</v>
      </c>
      <c r="E24" s="23">
        <f>+'[1]Q4 Calced'!E239</f>
        <v>98018</v>
      </c>
      <c r="F24" s="23">
        <f>+'[1]Q4 Calced'!F239</f>
        <v>1331</v>
      </c>
      <c r="G24" s="23">
        <f>+'[1]Q4 Calced'!G239</f>
        <v>129580</v>
      </c>
      <c r="H24" s="23">
        <f>+'[1]Q4 Calced'!H239</f>
        <v>24</v>
      </c>
      <c r="I24" s="23">
        <f>+'[1]Q4 Calced'!I239</f>
        <v>2253</v>
      </c>
      <c r="J24" s="23">
        <f>+'[1]Q4 Calced'!J239</f>
        <v>6792</v>
      </c>
      <c r="K24" s="23">
        <f>+'[1]Q4 Calced'!K239</f>
        <v>665101</v>
      </c>
      <c r="L24" s="23">
        <f>+'[1]Q4 Calced'!L239</f>
        <v>32465156</v>
      </c>
      <c r="M24" s="20">
        <f t="shared" si="0"/>
        <v>0</v>
      </c>
      <c r="N24" s="20">
        <f t="shared" si="0"/>
        <v>0</v>
      </c>
    </row>
    <row r="25" spans="1:14" ht="9.65" customHeight="1" x14ac:dyDescent="0.3">
      <c r="A25" s="2" t="s">
        <v>182</v>
      </c>
      <c r="B25" s="23">
        <f>+'[1]Q4 Calced'!B240</f>
        <v>18210</v>
      </c>
      <c r="C25" s="23">
        <f>+'[1]Q4 Calced'!C240</f>
        <v>1472822</v>
      </c>
      <c r="D25" s="23">
        <f>+'[1]Q4 Calced'!D240</f>
        <v>4209</v>
      </c>
      <c r="E25" s="23">
        <f>+'[1]Q4 Calced'!E240</f>
        <v>437253</v>
      </c>
      <c r="F25" s="23">
        <f>+'[1]Q4 Calced'!F240</f>
        <v>655</v>
      </c>
      <c r="G25" s="23">
        <f>+'[1]Q4 Calced'!G240</f>
        <v>67458</v>
      </c>
      <c r="H25" s="23">
        <f>+'[1]Q4 Calced'!H240</f>
        <v>116</v>
      </c>
      <c r="I25" s="23">
        <f>+'[1]Q4 Calced'!I240</f>
        <v>11880</v>
      </c>
      <c r="J25" s="23">
        <f>+'[1]Q4 Calced'!J240</f>
        <v>23190</v>
      </c>
      <c r="K25" s="23">
        <f>+'[1]Q4 Calced'!K240</f>
        <v>1989413</v>
      </c>
      <c r="L25" s="23">
        <f>+'[1]Q4 Calced'!L240</f>
        <v>97517253</v>
      </c>
      <c r="M25" s="20">
        <f t="shared" si="0"/>
        <v>0</v>
      </c>
      <c r="N25" s="20">
        <f t="shared" si="0"/>
        <v>0</v>
      </c>
    </row>
    <row r="26" spans="1:14" ht="9.65" customHeight="1" x14ac:dyDescent="0.3">
      <c r="A26" s="2" t="s">
        <v>183</v>
      </c>
      <c r="B26" s="23">
        <f>+'[1]Q4 Calced'!B255</f>
        <v>2984</v>
      </c>
      <c r="C26" s="23">
        <f>+'[1]Q4 Calced'!C255</f>
        <v>278576</v>
      </c>
      <c r="D26" s="23">
        <f>+'[1]Q4 Calced'!D255</f>
        <v>998</v>
      </c>
      <c r="E26" s="23">
        <f>+'[1]Q4 Calced'!E255</f>
        <v>98693</v>
      </c>
      <c r="F26" s="23">
        <f>+'[1]Q4 Calced'!F255</f>
        <v>6422</v>
      </c>
      <c r="G26" s="23">
        <f>+'[1]Q4 Calced'!G255</f>
        <v>664874</v>
      </c>
      <c r="H26" s="23">
        <f>+'[1]Q4 Calced'!H255</f>
        <v>982</v>
      </c>
      <c r="I26" s="23">
        <f>+'[1]Q4 Calced'!I255</f>
        <v>106187</v>
      </c>
      <c r="J26" s="23">
        <f>+'[1]Q4 Calced'!J255</f>
        <v>11386</v>
      </c>
      <c r="K26" s="23">
        <f>+'[1]Q4 Calced'!K255</f>
        <v>1148330</v>
      </c>
      <c r="L26" s="23">
        <f>+'[1]Q4 Calced'!L255</f>
        <v>62737085</v>
      </c>
      <c r="M26" s="20">
        <f t="shared" si="0"/>
        <v>0</v>
      </c>
      <c r="N26" s="20">
        <f t="shared" si="0"/>
        <v>0</v>
      </c>
    </row>
    <row r="27" spans="1:14" ht="9.65" customHeight="1" x14ac:dyDescent="0.3">
      <c r="A27" s="2" t="s">
        <v>184</v>
      </c>
      <c r="B27" s="27">
        <f>+'[1]Q4 Calced'!B256</f>
        <v>0</v>
      </c>
      <c r="C27" s="27">
        <f>+'[1]Q4 Calced'!C256</f>
        <v>99</v>
      </c>
      <c r="D27" s="23">
        <f>+'[1]Q4 Calced'!D256</f>
        <v>2</v>
      </c>
      <c r="E27" s="23">
        <f>+'[1]Q4 Calced'!E256</f>
        <v>193</v>
      </c>
      <c r="F27" s="23">
        <f>+'[1]Q4 Calced'!F256</f>
        <v>17</v>
      </c>
      <c r="G27" s="23">
        <f>+'[1]Q4 Calced'!G256</f>
        <v>1575</v>
      </c>
      <c r="H27" s="23">
        <f>+'[1]Q4 Calced'!H256</f>
        <v>19</v>
      </c>
      <c r="I27" s="23">
        <f>+'[1]Q4 Calced'!I256</f>
        <v>1796</v>
      </c>
      <c r="J27" s="23">
        <f>+'[1]Q4 Calced'!J256</f>
        <v>38</v>
      </c>
      <c r="K27" s="23">
        <f>+'[1]Q4 Calced'!K256</f>
        <v>3663</v>
      </c>
      <c r="L27" s="23">
        <f>+'[1]Q4 Calced'!L256</f>
        <v>162299.68</v>
      </c>
      <c r="M27" s="20">
        <f t="shared" si="0"/>
        <v>0</v>
      </c>
      <c r="N27" s="20">
        <f t="shared" si="0"/>
        <v>0</v>
      </c>
    </row>
    <row r="28" spans="1:14" ht="9.65" customHeight="1" x14ac:dyDescent="0.3">
      <c r="A28" s="2" t="s">
        <v>185</v>
      </c>
      <c r="B28" s="23">
        <f>+'[1]Q4 Calced'!B257</f>
        <v>25</v>
      </c>
      <c r="C28" s="23">
        <f>+'[1]Q4 Calced'!C257</f>
        <v>493</v>
      </c>
      <c r="D28" s="23">
        <f>+'[1]Q4 Calced'!D257</f>
        <v>0</v>
      </c>
      <c r="E28" s="23">
        <f>+'[1]Q4 Calced'!E257</f>
        <v>0</v>
      </c>
      <c r="F28" s="23">
        <f>+'[1]Q4 Calced'!F257</f>
        <v>0</v>
      </c>
      <c r="G28" s="23">
        <f>+'[1]Q4 Calced'!G257</f>
        <v>0</v>
      </c>
      <c r="H28" s="23">
        <f>+'[1]Q4 Calced'!H257</f>
        <v>0</v>
      </c>
      <c r="I28" s="23">
        <f>+'[1]Q4 Calced'!I257</f>
        <v>0</v>
      </c>
      <c r="J28" s="23">
        <f>+'[1]Q4 Calced'!J257</f>
        <v>25</v>
      </c>
      <c r="K28" s="23">
        <f>+'[1]Q4 Calced'!K257</f>
        <v>493</v>
      </c>
      <c r="L28" s="23">
        <f>+'[1]Q4 Calced'!L257</f>
        <v>80093</v>
      </c>
      <c r="M28" s="20">
        <f t="shared" si="0"/>
        <v>0</v>
      </c>
      <c r="N28" s="20">
        <f t="shared" si="0"/>
        <v>0</v>
      </c>
    </row>
    <row r="29" spans="1:14" ht="9.65" customHeight="1" x14ac:dyDescent="0.3">
      <c r="A29" s="2" t="s">
        <v>186</v>
      </c>
      <c r="B29" s="23">
        <f>+'[1]Q4 Calced'!B258</f>
        <v>57</v>
      </c>
      <c r="C29" s="23">
        <f>+'[1]Q4 Calced'!C258</f>
        <v>4193</v>
      </c>
      <c r="D29" s="23">
        <f>+'[1]Q4 Calced'!D258</f>
        <v>28</v>
      </c>
      <c r="E29" s="23">
        <f>+'[1]Q4 Calced'!E258</f>
        <v>2537</v>
      </c>
      <c r="F29" s="23">
        <f>+'[1]Q4 Calced'!F258</f>
        <v>41</v>
      </c>
      <c r="G29" s="23">
        <f>+'[1]Q4 Calced'!G258</f>
        <v>1876</v>
      </c>
      <c r="H29" s="23">
        <f>+'[1]Q4 Calced'!H258</f>
        <v>0</v>
      </c>
      <c r="I29" s="23">
        <f>+'[1]Q4 Calced'!I258</f>
        <v>0</v>
      </c>
      <c r="J29" s="23">
        <f>+'[1]Q4 Calced'!J258</f>
        <v>126</v>
      </c>
      <c r="K29" s="23">
        <f>+'[1]Q4 Calced'!K258</f>
        <v>8606</v>
      </c>
      <c r="L29" s="23">
        <f>+'[1]Q4 Calced'!L258</f>
        <v>567647</v>
      </c>
      <c r="M29" s="20">
        <f t="shared" si="0"/>
        <v>0</v>
      </c>
      <c r="N29" s="20">
        <f t="shared" si="0"/>
        <v>0</v>
      </c>
    </row>
    <row r="30" spans="1:14" ht="9.65" customHeight="1" x14ac:dyDescent="0.3">
      <c r="A30" s="2" t="s">
        <v>187</v>
      </c>
      <c r="B30" s="23">
        <f>+'[1]Q4 Calced'!B259</f>
        <v>0</v>
      </c>
      <c r="C30" s="23">
        <f>+'[1]Q4 Calced'!C259</f>
        <v>0</v>
      </c>
      <c r="D30" s="23">
        <f>+'[1]Q4 Calced'!D259</f>
        <v>0</v>
      </c>
      <c r="E30" s="23">
        <f>+'[1]Q4 Calced'!E259</f>
        <v>0</v>
      </c>
      <c r="F30" s="23">
        <f>+'[1]Q4 Calced'!F259</f>
        <v>0</v>
      </c>
      <c r="G30" s="23">
        <f>+'[1]Q4 Calced'!G259</f>
        <v>0</v>
      </c>
      <c r="H30" s="23">
        <f>+'[1]Q4 Calced'!H259</f>
        <v>0</v>
      </c>
      <c r="I30" s="23">
        <f>+'[1]Q4 Calced'!I259</f>
        <v>0</v>
      </c>
      <c r="J30" s="23">
        <f>+'[1]Q4 Calced'!J259</f>
        <v>0</v>
      </c>
      <c r="K30" s="23">
        <f>+'[1]Q4 Calced'!K259</f>
        <v>0</v>
      </c>
      <c r="L30" s="23">
        <f>+'[1]Q4 Calced'!L259</f>
        <v>0</v>
      </c>
      <c r="M30" s="20">
        <f t="shared" si="0"/>
        <v>0</v>
      </c>
      <c r="N30" s="20">
        <f t="shared" si="0"/>
        <v>0</v>
      </c>
    </row>
    <row r="31" spans="1:14" ht="9.65" customHeight="1" x14ac:dyDescent="0.3">
      <c r="A31" s="2" t="s">
        <v>188</v>
      </c>
      <c r="B31" s="23">
        <f>+'[1]Q4 Calced'!B260</f>
        <v>0</v>
      </c>
      <c r="C31" s="23">
        <f>+'[1]Q4 Calced'!C260</f>
        <v>0</v>
      </c>
      <c r="D31" s="23">
        <f>+'[1]Q4 Calced'!D260</f>
        <v>0</v>
      </c>
      <c r="E31" s="23">
        <f>+'[1]Q4 Calced'!E260</f>
        <v>0</v>
      </c>
      <c r="F31" s="23">
        <f>+'[1]Q4 Calced'!F260</f>
        <v>0</v>
      </c>
      <c r="G31" s="23">
        <f>+'[1]Q4 Calced'!G260</f>
        <v>0</v>
      </c>
      <c r="H31" s="23">
        <f>+'[1]Q4 Calced'!H260</f>
        <v>0</v>
      </c>
      <c r="I31" s="23">
        <f>+'[1]Q4 Calced'!I260</f>
        <v>0</v>
      </c>
      <c r="J31" s="23">
        <f>+'[1]Q4 Calced'!J260</f>
        <v>0</v>
      </c>
      <c r="K31" s="23">
        <f>+'[1]Q4 Calced'!K260</f>
        <v>0</v>
      </c>
      <c r="L31" s="27">
        <f>+'[1]Q4 Calced'!L260</f>
        <v>0</v>
      </c>
      <c r="M31" s="20">
        <f t="shared" si="0"/>
        <v>0</v>
      </c>
      <c r="N31" s="20">
        <f t="shared" si="0"/>
        <v>0</v>
      </c>
    </row>
    <row r="32" spans="1:14" ht="9.65" customHeight="1" x14ac:dyDescent="0.3">
      <c r="A32" s="2" t="s">
        <v>189</v>
      </c>
      <c r="B32" s="23">
        <f>+'[1]Q4 Calced'!B261</f>
        <v>4</v>
      </c>
      <c r="C32" s="23">
        <f>+'[1]Q4 Calced'!C261</f>
        <v>148</v>
      </c>
      <c r="D32" s="23">
        <f>+'[1]Q4 Calced'!D261</f>
        <v>0</v>
      </c>
      <c r="E32" s="23">
        <f>+'[1]Q4 Calced'!E261</f>
        <v>0</v>
      </c>
      <c r="F32" s="23">
        <f>+'[1]Q4 Calced'!F261</f>
        <v>1</v>
      </c>
      <c r="G32" s="23">
        <f>+'[1]Q4 Calced'!G261</f>
        <v>90</v>
      </c>
      <c r="H32" s="23">
        <f>+'[1]Q4 Calced'!H261</f>
        <v>0</v>
      </c>
      <c r="I32" s="23">
        <f>+'[1]Q4 Calced'!I261</f>
        <v>0</v>
      </c>
      <c r="J32" s="23">
        <f>+'[1]Q4 Calced'!J261</f>
        <v>5</v>
      </c>
      <c r="K32" s="23">
        <f>+'[1]Q4 Calced'!K261</f>
        <v>238</v>
      </c>
      <c r="L32" s="23">
        <f>+'[1]Q4 Calced'!L261</f>
        <v>11564</v>
      </c>
      <c r="M32" s="20">
        <f t="shared" si="0"/>
        <v>0</v>
      </c>
      <c r="N32" s="20">
        <f t="shared" si="0"/>
        <v>0</v>
      </c>
    </row>
    <row r="33" spans="1:14" ht="9.65" customHeight="1" x14ac:dyDescent="0.3">
      <c r="A33" s="2" t="s">
        <v>190</v>
      </c>
      <c r="B33" s="23">
        <f>+'[1]Q4 Calced'!B262</f>
        <v>3</v>
      </c>
      <c r="C33" s="23">
        <f>+'[1]Q4 Calced'!C262</f>
        <v>30</v>
      </c>
      <c r="D33" s="23">
        <f>+'[1]Q4 Calced'!D262</f>
        <v>0</v>
      </c>
      <c r="E33" s="23">
        <f>+'[1]Q4 Calced'!E262</f>
        <v>0</v>
      </c>
      <c r="F33" s="23">
        <f>+'[1]Q4 Calced'!F262</f>
        <v>1</v>
      </c>
      <c r="G33" s="23">
        <f>+'[1]Q4 Calced'!G262</f>
        <v>90</v>
      </c>
      <c r="H33" s="23">
        <f>+'[1]Q4 Calced'!H262</f>
        <v>0</v>
      </c>
      <c r="I33" s="23">
        <f>+'[1]Q4 Calced'!I262</f>
        <v>0</v>
      </c>
      <c r="J33" s="23">
        <f>+'[1]Q4 Calced'!J262</f>
        <v>4</v>
      </c>
      <c r="K33" s="23">
        <f>+'[1]Q4 Calced'!K262</f>
        <v>120</v>
      </c>
      <c r="L33" s="23">
        <f>+'[1]Q4 Calced'!L262</f>
        <v>9175</v>
      </c>
      <c r="M33" s="20">
        <f t="shared" si="0"/>
        <v>0</v>
      </c>
      <c r="N33" s="20">
        <f t="shared" si="0"/>
        <v>0</v>
      </c>
    </row>
    <row r="34" spans="1:14" ht="9.65" customHeight="1" x14ac:dyDescent="0.3">
      <c r="A34" s="2" t="s">
        <v>191</v>
      </c>
      <c r="B34" s="23">
        <f>+'[1]Q4 Calced'!B263</f>
        <v>1</v>
      </c>
      <c r="C34" s="23">
        <f>+'[1]Q4 Calced'!C263</f>
        <v>118</v>
      </c>
      <c r="D34" s="23">
        <f>+'[1]Q4 Calced'!D263</f>
        <v>0</v>
      </c>
      <c r="E34" s="23">
        <f>+'[1]Q4 Calced'!E263</f>
        <v>0</v>
      </c>
      <c r="F34" s="23">
        <f>+'[1]Q4 Calced'!F263</f>
        <v>0</v>
      </c>
      <c r="G34" s="23">
        <f>+'[1]Q4 Calced'!G263</f>
        <v>0</v>
      </c>
      <c r="H34" s="23">
        <f>+'[1]Q4 Calced'!H263</f>
        <v>0</v>
      </c>
      <c r="I34" s="23">
        <f>+'[1]Q4 Calced'!I263</f>
        <v>0</v>
      </c>
      <c r="J34" s="23">
        <f>+'[1]Q4 Calced'!J263</f>
        <v>1</v>
      </c>
      <c r="K34" s="23">
        <f>+'[1]Q4 Calced'!K263</f>
        <v>118</v>
      </c>
      <c r="L34" s="23">
        <f>+'[1]Q4 Calced'!L263</f>
        <v>2389</v>
      </c>
      <c r="M34" s="20">
        <f t="shared" si="0"/>
        <v>0</v>
      </c>
      <c r="N34" s="20">
        <f t="shared" si="0"/>
        <v>0</v>
      </c>
    </row>
    <row r="35" spans="1:14" ht="9.65" customHeight="1" x14ac:dyDescent="0.3">
      <c r="A35" s="2" t="s">
        <v>192</v>
      </c>
      <c r="B35" s="23">
        <f>+'[1]Q4 Calced'!B264</f>
        <v>0</v>
      </c>
      <c r="C35" s="23">
        <f>+'[1]Q4 Calced'!C264</f>
        <v>0</v>
      </c>
      <c r="D35" s="23">
        <f>+'[1]Q4 Calced'!D264</f>
        <v>0</v>
      </c>
      <c r="E35" s="23">
        <f>+'[1]Q4 Calced'!E264</f>
        <v>0</v>
      </c>
      <c r="F35" s="23">
        <f>+'[1]Q4 Calced'!F264</f>
        <v>0</v>
      </c>
      <c r="G35" s="23">
        <f>+'[1]Q4 Calced'!G264</f>
        <v>0</v>
      </c>
      <c r="H35" s="23">
        <f>+'[1]Q4 Calced'!H264</f>
        <v>0</v>
      </c>
      <c r="I35" s="23">
        <f>+'[1]Q4 Calced'!I264</f>
        <v>0</v>
      </c>
      <c r="J35" s="23">
        <f>+'[1]Q4 Calced'!J264</f>
        <v>0</v>
      </c>
      <c r="K35" s="23">
        <f>+'[1]Q4 Calced'!K264</f>
        <v>0</v>
      </c>
      <c r="L35" s="23">
        <f>+'[1]Q4 Calced'!L264</f>
        <v>0</v>
      </c>
      <c r="M35" s="20">
        <f t="shared" si="0"/>
        <v>0</v>
      </c>
      <c r="N35" s="20">
        <f t="shared" si="0"/>
        <v>0</v>
      </c>
    </row>
    <row r="36" spans="1:14" ht="9.65" customHeight="1" x14ac:dyDescent="0.3">
      <c r="A36" s="2" t="s">
        <v>193</v>
      </c>
      <c r="B36" s="23">
        <f>+'[1]Q4 Calced'!B265</f>
        <v>0</v>
      </c>
      <c r="C36" s="23">
        <f>+'[1]Q4 Calced'!C265</f>
        <v>0</v>
      </c>
      <c r="D36" s="23">
        <f>+'[1]Q4 Calced'!D265</f>
        <v>0</v>
      </c>
      <c r="E36" s="23">
        <f>+'[1]Q4 Calced'!E265</f>
        <v>0</v>
      </c>
      <c r="F36" s="23">
        <f>+'[1]Q4 Calced'!F265</f>
        <v>0</v>
      </c>
      <c r="G36" s="23">
        <f>+'[1]Q4 Calced'!G265</f>
        <v>0</v>
      </c>
      <c r="H36" s="23">
        <f>+'[1]Q4 Calced'!H265</f>
        <v>0</v>
      </c>
      <c r="I36" s="23">
        <f>+'[1]Q4 Calced'!I265</f>
        <v>0</v>
      </c>
      <c r="J36" s="23">
        <f>+'[1]Q4 Calced'!J265</f>
        <v>0</v>
      </c>
      <c r="K36" s="23">
        <f>+'[1]Q4 Calced'!K265</f>
        <v>0</v>
      </c>
      <c r="L36" s="23">
        <f>+'[1]Q4 Calced'!L265</f>
        <v>0</v>
      </c>
      <c r="M36" s="20">
        <f t="shared" si="0"/>
        <v>0</v>
      </c>
      <c r="N36" s="20">
        <f t="shared" si="0"/>
        <v>0</v>
      </c>
    </row>
    <row r="37" spans="1:14" ht="9.65" customHeight="1" x14ac:dyDescent="0.3">
      <c r="A37" s="2" t="s">
        <v>194</v>
      </c>
      <c r="B37" s="23">
        <f>+'[1]Q4 Calced'!B266</f>
        <v>386</v>
      </c>
      <c r="C37" s="23">
        <f>+'[1]Q4 Calced'!C266</f>
        <v>4970</v>
      </c>
      <c r="D37" s="23">
        <f>+'[1]Q4 Calced'!D266</f>
        <v>95</v>
      </c>
      <c r="E37" s="23">
        <f>+'[1]Q4 Calced'!E266</f>
        <v>1737</v>
      </c>
      <c r="F37" s="23">
        <f>+'[1]Q4 Calced'!F266</f>
        <v>50</v>
      </c>
      <c r="G37" s="23">
        <f>+'[1]Q4 Calced'!G266</f>
        <v>1101</v>
      </c>
      <c r="H37" s="23">
        <f>+'[1]Q4 Calced'!H266</f>
        <v>0</v>
      </c>
      <c r="I37" s="23">
        <f>+'[1]Q4 Calced'!I266</f>
        <v>0</v>
      </c>
      <c r="J37" s="23">
        <f>+'[1]Q4 Calced'!J266</f>
        <v>531</v>
      </c>
      <c r="K37" s="23">
        <f>+'[1]Q4 Calced'!K266</f>
        <v>7808</v>
      </c>
      <c r="L37" s="23">
        <f>+'[1]Q4 Calced'!L266</f>
        <v>977152</v>
      </c>
      <c r="M37" s="20">
        <f t="shared" si="0"/>
        <v>0</v>
      </c>
      <c r="N37" s="20">
        <f t="shared" si="0"/>
        <v>0</v>
      </c>
    </row>
    <row r="38" spans="1:14" ht="9.65" customHeight="1" x14ac:dyDescent="0.3">
      <c r="A38" s="2" t="s">
        <v>195</v>
      </c>
      <c r="B38" s="23">
        <f>+'[1]Q4 Calced'!B267</f>
        <v>59</v>
      </c>
      <c r="C38" s="23">
        <f>+'[1]Q4 Calced'!C267</f>
        <v>592</v>
      </c>
      <c r="D38" s="23">
        <f>+'[1]Q4 Calced'!D267</f>
        <v>4</v>
      </c>
      <c r="E38" s="23">
        <f>+'[1]Q4 Calced'!E267</f>
        <v>79</v>
      </c>
      <c r="F38" s="23">
        <f>+'[1]Q4 Calced'!F267</f>
        <v>12</v>
      </c>
      <c r="G38" s="23">
        <f>+'[1]Q4 Calced'!G267</f>
        <v>99</v>
      </c>
      <c r="H38" s="23">
        <f>+'[1]Q4 Calced'!H267</f>
        <v>0</v>
      </c>
      <c r="I38" s="23">
        <f>+'[1]Q4 Calced'!I267</f>
        <v>0</v>
      </c>
      <c r="J38" s="23">
        <f>+'[1]Q4 Calced'!J267</f>
        <v>75</v>
      </c>
      <c r="K38" s="23">
        <f>+'[1]Q4 Calced'!K267</f>
        <v>770</v>
      </c>
      <c r="L38" s="23">
        <f>+'[1]Q4 Calced'!L267</f>
        <v>122469</v>
      </c>
      <c r="M38" s="20">
        <f t="shared" si="0"/>
        <v>0</v>
      </c>
      <c r="N38" s="20">
        <f t="shared" si="0"/>
        <v>0</v>
      </c>
    </row>
    <row r="39" spans="1:14" ht="9.65" customHeight="1" x14ac:dyDescent="0.3">
      <c r="A39" s="2" t="s">
        <v>196</v>
      </c>
      <c r="B39" s="23">
        <f>+'[1]Q4 Calced'!B268</f>
        <v>37</v>
      </c>
      <c r="C39" s="23">
        <f>+'[1]Q4 Calced'!C268</f>
        <v>712</v>
      </c>
      <c r="D39" s="23">
        <f>+'[1]Q4 Calced'!D268</f>
        <v>0</v>
      </c>
      <c r="E39" s="23">
        <f>+'[1]Q4 Calced'!E268</f>
        <v>0</v>
      </c>
      <c r="F39" s="23">
        <f>+'[1]Q4 Calced'!F268</f>
        <v>0</v>
      </c>
      <c r="G39" s="23">
        <f>+'[1]Q4 Calced'!G268</f>
        <v>0</v>
      </c>
      <c r="H39" s="23">
        <f>+'[1]Q4 Calced'!H268</f>
        <v>0</v>
      </c>
      <c r="I39" s="23">
        <f>+'[1]Q4 Calced'!I268</f>
        <v>0</v>
      </c>
      <c r="J39" s="23">
        <f>+'[1]Q4 Calced'!J268</f>
        <v>37</v>
      </c>
      <c r="K39" s="23">
        <f>+'[1]Q4 Calced'!K268</f>
        <v>712</v>
      </c>
      <c r="L39" s="23">
        <f>+'[1]Q4 Calced'!L268</f>
        <v>83499</v>
      </c>
      <c r="M39" s="20">
        <f t="shared" si="0"/>
        <v>0</v>
      </c>
      <c r="N39" s="20">
        <f t="shared" si="0"/>
        <v>0</v>
      </c>
    </row>
    <row r="40" spans="1:14" ht="9.65" customHeight="1" x14ac:dyDescent="0.3">
      <c r="A40" s="2" t="s">
        <v>197</v>
      </c>
      <c r="B40" s="23">
        <f>+'[1]Q4 Calced'!B269</f>
        <v>0</v>
      </c>
      <c r="C40" s="23">
        <f>+'[1]Q4 Calced'!C269</f>
        <v>0</v>
      </c>
      <c r="D40" s="23">
        <f>+'[1]Q4 Calced'!D269</f>
        <v>0</v>
      </c>
      <c r="E40" s="23">
        <f>+'[1]Q4 Calced'!E269</f>
        <v>0</v>
      </c>
      <c r="F40" s="23">
        <f>+'[1]Q4 Calced'!F269</f>
        <v>0</v>
      </c>
      <c r="G40" s="23">
        <f>+'[1]Q4 Calced'!G269</f>
        <v>0</v>
      </c>
      <c r="H40" s="23">
        <f>+'[1]Q4 Calced'!H269</f>
        <v>0</v>
      </c>
      <c r="I40" s="23">
        <f>+'[1]Q4 Calced'!I269</f>
        <v>0</v>
      </c>
      <c r="J40" s="23">
        <f>+'[1]Q4 Calced'!J269</f>
        <v>0</v>
      </c>
      <c r="K40" s="23">
        <f>+'[1]Q4 Calced'!K269</f>
        <v>0</v>
      </c>
      <c r="L40" s="23">
        <f>+'[1]Q4 Calced'!L269</f>
        <v>0</v>
      </c>
      <c r="M40" s="20">
        <f t="shared" si="0"/>
        <v>0</v>
      </c>
      <c r="N40" s="20">
        <f t="shared" si="0"/>
        <v>0</v>
      </c>
    </row>
    <row r="41" spans="1:14" ht="9.65" customHeight="1" x14ac:dyDescent="0.3">
      <c r="A41" s="2" t="s">
        <v>198</v>
      </c>
      <c r="B41" s="23">
        <f>+'[1]Q4 Calced'!B270</f>
        <v>0</v>
      </c>
      <c r="C41" s="23">
        <f>+'[1]Q4 Calced'!C270</f>
        <v>0</v>
      </c>
      <c r="D41" s="23">
        <f>+'[1]Q4 Calced'!D270</f>
        <v>0</v>
      </c>
      <c r="E41" s="23">
        <f>+'[1]Q4 Calced'!E270</f>
        <v>0</v>
      </c>
      <c r="F41" s="23">
        <f>+'[1]Q4 Calced'!F270</f>
        <v>0</v>
      </c>
      <c r="G41" s="23">
        <f>+'[1]Q4 Calced'!G270</f>
        <v>0</v>
      </c>
      <c r="H41" s="23">
        <f>+'[1]Q4 Calced'!H270</f>
        <v>0</v>
      </c>
      <c r="I41" s="23">
        <f>+'[1]Q4 Calced'!I270</f>
        <v>0</v>
      </c>
      <c r="J41" s="23">
        <f>+'[1]Q4 Calced'!J270</f>
        <v>0</v>
      </c>
      <c r="K41" s="23">
        <f>+'[1]Q4 Calced'!K270</f>
        <v>0</v>
      </c>
      <c r="L41" s="23">
        <f>+'[1]Q4 Calced'!L270</f>
        <v>0</v>
      </c>
      <c r="M41" s="20">
        <f t="shared" si="0"/>
        <v>0</v>
      </c>
      <c r="N41" s="20">
        <f t="shared" si="0"/>
        <v>0</v>
      </c>
    </row>
    <row r="42" spans="1:14" ht="9.65" customHeight="1" x14ac:dyDescent="0.3">
      <c r="A42" s="2" t="s">
        <v>199</v>
      </c>
      <c r="B42" s="23">
        <f>+'[1]Q4 Calced'!B271</f>
        <v>0</v>
      </c>
      <c r="C42" s="23">
        <f>+'[1]Q4 Calced'!C271</f>
        <v>0</v>
      </c>
      <c r="D42" s="23">
        <f>+'[1]Q4 Calced'!D271</f>
        <v>0</v>
      </c>
      <c r="E42" s="23">
        <f>+'[1]Q4 Calced'!E271</f>
        <v>0</v>
      </c>
      <c r="F42" s="23">
        <f>+'[1]Q4 Calced'!F271</f>
        <v>0</v>
      </c>
      <c r="G42" s="23">
        <f>+'[1]Q4 Calced'!G271</f>
        <v>0</v>
      </c>
      <c r="H42" s="23">
        <f>+'[1]Q4 Calced'!H271</f>
        <v>0</v>
      </c>
      <c r="I42" s="23">
        <f>+'[1]Q4 Calced'!I271</f>
        <v>0</v>
      </c>
      <c r="J42" s="23">
        <f>+'[1]Q4 Calced'!J271</f>
        <v>0</v>
      </c>
      <c r="K42" s="23">
        <f>+'[1]Q4 Calced'!K271</f>
        <v>0</v>
      </c>
      <c r="L42" s="23">
        <f>+'[1]Q4 Calced'!L271</f>
        <v>0</v>
      </c>
      <c r="M42" s="20">
        <f t="shared" si="0"/>
        <v>0</v>
      </c>
      <c r="N42" s="20">
        <f t="shared" si="0"/>
        <v>0</v>
      </c>
    </row>
    <row r="43" spans="1:14" ht="9.65" customHeight="1" x14ac:dyDescent="0.3">
      <c r="A43" s="2" t="s">
        <v>200</v>
      </c>
      <c r="B43" s="23">
        <f>+'[1]Q4 Calced'!B272</f>
        <v>124</v>
      </c>
      <c r="C43" s="23">
        <f>+'[1]Q4 Calced'!C272</f>
        <v>1181</v>
      </c>
      <c r="D43" s="23">
        <f>+'[1]Q4 Calced'!D272</f>
        <v>14</v>
      </c>
      <c r="E43" s="23">
        <f>+'[1]Q4 Calced'!E272</f>
        <v>139</v>
      </c>
      <c r="F43" s="23">
        <f>+'[1]Q4 Calced'!F272</f>
        <v>25</v>
      </c>
      <c r="G43" s="23">
        <f>+'[1]Q4 Calced'!G272</f>
        <v>838</v>
      </c>
      <c r="H43" s="23">
        <f>+'[1]Q4 Calced'!H272</f>
        <v>0</v>
      </c>
      <c r="I43" s="23">
        <f>+'[1]Q4 Calced'!I272</f>
        <v>0</v>
      </c>
      <c r="J43" s="23">
        <f>+'[1]Q4 Calced'!J272</f>
        <v>163</v>
      </c>
      <c r="K43" s="23">
        <f>+'[1]Q4 Calced'!K272</f>
        <v>2158</v>
      </c>
      <c r="L43" s="23">
        <f>+'[1]Q4 Calced'!L272</f>
        <v>354127</v>
      </c>
      <c r="M43" s="20">
        <f t="shared" si="0"/>
        <v>0</v>
      </c>
      <c r="N43" s="20">
        <f t="shared" si="0"/>
        <v>0</v>
      </c>
    </row>
    <row r="44" spans="1:14" ht="9.65" customHeight="1" x14ac:dyDescent="0.3">
      <c r="A44" s="2" t="s">
        <v>201</v>
      </c>
      <c r="B44" s="23">
        <f>+'[1]Q4 Calced'!B273</f>
        <v>9</v>
      </c>
      <c r="C44" s="23">
        <f>+'[1]Q4 Calced'!C273</f>
        <v>164</v>
      </c>
      <c r="D44" s="23">
        <f>+'[1]Q4 Calced'!D273</f>
        <v>0</v>
      </c>
      <c r="E44" s="23">
        <f>+'[1]Q4 Calced'!E273</f>
        <v>0</v>
      </c>
      <c r="F44" s="23">
        <f>+'[1]Q4 Calced'!F273</f>
        <v>1</v>
      </c>
      <c r="G44" s="23">
        <f>+'[1]Q4 Calced'!G273</f>
        <v>22</v>
      </c>
      <c r="H44" s="23">
        <f>+'[1]Q4 Calced'!H273</f>
        <v>0</v>
      </c>
      <c r="I44" s="23">
        <f>+'[1]Q4 Calced'!I273</f>
        <v>0</v>
      </c>
      <c r="J44" s="23">
        <f>+'[1]Q4 Calced'!J273</f>
        <v>10</v>
      </c>
      <c r="K44" s="23">
        <f>+'[1]Q4 Calced'!K273</f>
        <v>186</v>
      </c>
      <c r="L44" s="23">
        <f>+'[1]Q4 Calced'!L273</f>
        <v>16532</v>
      </c>
      <c r="M44" s="20">
        <f t="shared" si="0"/>
        <v>0</v>
      </c>
      <c r="N44" s="20">
        <f t="shared" si="0"/>
        <v>0</v>
      </c>
    </row>
    <row r="45" spans="1:14" ht="9.65" customHeight="1" x14ac:dyDescent="0.3">
      <c r="A45" s="2" t="s">
        <v>202</v>
      </c>
      <c r="B45" s="23">
        <f>+'[1]Q4 Calced'!B274</f>
        <v>157</v>
      </c>
      <c r="C45" s="23">
        <f>+'[1]Q4 Calced'!C274</f>
        <v>2321</v>
      </c>
      <c r="D45" s="23">
        <f>+'[1]Q4 Calced'!D274</f>
        <v>77</v>
      </c>
      <c r="E45" s="23">
        <f>+'[1]Q4 Calced'!E274</f>
        <v>1519</v>
      </c>
      <c r="F45" s="23">
        <f>+'[1]Q4 Calced'!F274</f>
        <v>12</v>
      </c>
      <c r="G45" s="23">
        <f>+'[1]Q4 Calced'!G274</f>
        <v>142</v>
      </c>
      <c r="H45" s="23">
        <f>+'[1]Q4 Calced'!H274</f>
        <v>0</v>
      </c>
      <c r="I45" s="23">
        <f>+'[1]Q4 Calced'!I274</f>
        <v>0</v>
      </c>
      <c r="J45" s="23">
        <f>+'[1]Q4 Calced'!J274</f>
        <v>246</v>
      </c>
      <c r="K45" s="23">
        <f>+'[1]Q4 Calced'!K274</f>
        <v>3982</v>
      </c>
      <c r="L45" s="23">
        <f>+'[1]Q4 Calced'!L274</f>
        <v>400525</v>
      </c>
      <c r="M45" s="20">
        <f t="shared" si="0"/>
        <v>0</v>
      </c>
      <c r="N45" s="20">
        <f t="shared" si="0"/>
        <v>0</v>
      </c>
    </row>
    <row r="46" spans="1:14" ht="9.65" customHeight="1" x14ac:dyDescent="0.3">
      <c r="A46" s="2" t="s">
        <v>203</v>
      </c>
      <c r="B46" s="23">
        <f>+'[1]Q4 Calced'!B275</f>
        <v>0</v>
      </c>
      <c r="C46" s="23">
        <f>+'[1]Q4 Calced'!C275</f>
        <v>0</v>
      </c>
      <c r="D46" s="23">
        <f>+'[1]Q4 Calced'!D275</f>
        <v>0</v>
      </c>
      <c r="E46" s="23">
        <f>+'[1]Q4 Calced'!E275</f>
        <v>0</v>
      </c>
      <c r="F46" s="23">
        <f>+'[1]Q4 Calced'!F275</f>
        <v>0</v>
      </c>
      <c r="G46" s="23">
        <f>+'[1]Q4 Calced'!G275</f>
        <v>0</v>
      </c>
      <c r="H46" s="23">
        <f>+'[1]Q4 Calced'!H275</f>
        <v>0</v>
      </c>
      <c r="I46" s="23">
        <f>+'[1]Q4 Calced'!I275</f>
        <v>0</v>
      </c>
      <c r="J46" s="23">
        <f>+'[1]Q4 Calced'!J275</f>
        <v>0</v>
      </c>
      <c r="K46" s="23">
        <f>+'[1]Q4 Calced'!K275</f>
        <v>0</v>
      </c>
      <c r="L46" s="23">
        <f>+'[1]Q4 Calced'!L275</f>
        <v>0</v>
      </c>
      <c r="M46" s="20">
        <f t="shared" si="0"/>
        <v>0</v>
      </c>
      <c r="N46" s="20">
        <f t="shared" si="0"/>
        <v>0</v>
      </c>
    </row>
    <row r="47" spans="1:14" ht="9.65" customHeight="1" x14ac:dyDescent="0.3">
      <c r="A47" s="2" t="s">
        <v>204</v>
      </c>
      <c r="B47" s="23">
        <f>+'[1]Q4 Calced'!B276</f>
        <v>2</v>
      </c>
      <c r="C47" s="23">
        <f>+'[1]Q4 Calced'!C276</f>
        <v>10</v>
      </c>
      <c r="D47" s="23">
        <f>+'[1]Q4 Calced'!D276</f>
        <v>0</v>
      </c>
      <c r="E47" s="23">
        <f>+'[1]Q4 Calced'!E276</f>
        <v>0</v>
      </c>
      <c r="F47" s="23">
        <f>+'[1]Q4 Calced'!F276</f>
        <v>0</v>
      </c>
      <c r="G47" s="23">
        <f>+'[1]Q4 Calced'!G276</f>
        <v>0</v>
      </c>
      <c r="H47" s="23">
        <f>+'[1]Q4 Calced'!H276</f>
        <v>0</v>
      </c>
      <c r="I47" s="23">
        <f>+'[1]Q4 Calced'!I276</f>
        <v>0</v>
      </c>
      <c r="J47" s="23">
        <f>+'[1]Q4 Calced'!J276</f>
        <v>2</v>
      </c>
      <c r="K47" s="23">
        <f>+'[1]Q4 Calced'!K276</f>
        <v>10</v>
      </c>
      <c r="L47" s="23">
        <f>+'[1]Q4 Calced'!L276</f>
        <v>4068</v>
      </c>
      <c r="M47" s="20">
        <f t="shared" si="0"/>
        <v>0</v>
      </c>
      <c r="N47" s="20">
        <f t="shared" si="0"/>
        <v>0</v>
      </c>
    </row>
    <row r="48" spans="1:14" ht="9.65" customHeight="1" x14ac:dyDescent="0.3">
      <c r="A48" s="2" t="s">
        <v>205</v>
      </c>
      <c r="B48" s="23">
        <f>+'[1]Q4 Calced'!B277</f>
        <v>0</v>
      </c>
      <c r="C48" s="23">
        <f>+'[1]Q4 Calced'!C277</f>
        <v>0</v>
      </c>
      <c r="D48" s="23">
        <f>+'[1]Q4 Calced'!D277</f>
        <v>0</v>
      </c>
      <c r="E48" s="23">
        <f>+'[1]Q4 Calced'!E277</f>
        <v>0</v>
      </c>
      <c r="F48" s="23">
        <f>+'[1]Q4 Calced'!F277</f>
        <v>0</v>
      </c>
      <c r="G48" s="23">
        <f>+'[1]Q4 Calced'!G277</f>
        <v>0</v>
      </c>
      <c r="H48" s="23">
        <f>+'[1]Q4 Calced'!H277</f>
        <v>0</v>
      </c>
      <c r="I48" s="23">
        <f>+'[1]Q4 Calced'!I277</f>
        <v>0</v>
      </c>
      <c r="J48" s="23">
        <f>+'[1]Q4 Calced'!J277</f>
        <v>0</v>
      </c>
      <c r="K48" s="23">
        <f>+'[1]Q4 Calced'!K277</f>
        <v>0</v>
      </c>
      <c r="L48" s="23">
        <f>+'[1]Q4 Calced'!L277</f>
        <v>0</v>
      </c>
      <c r="M48" s="20">
        <f t="shared" si="0"/>
        <v>0</v>
      </c>
      <c r="N48" s="20">
        <f t="shared" si="0"/>
        <v>0</v>
      </c>
    </row>
    <row r="49" spans="1:14" ht="9.65" customHeight="1" x14ac:dyDescent="0.3">
      <c r="A49" s="2" t="s">
        <v>206</v>
      </c>
      <c r="B49" s="23">
        <f>+'[1]Q4 Calced'!B278</f>
        <v>4401</v>
      </c>
      <c r="C49" s="23">
        <f>+'[1]Q4 Calced'!C278</f>
        <v>62321</v>
      </c>
      <c r="D49" s="23">
        <f>+'[1]Q4 Calced'!D278</f>
        <v>836</v>
      </c>
      <c r="E49" s="23">
        <f>+'[1]Q4 Calced'!E278</f>
        <v>11416</v>
      </c>
      <c r="F49" s="23">
        <f>+'[1]Q4 Calced'!F278</f>
        <v>129</v>
      </c>
      <c r="G49" s="23">
        <f>+'[1]Q4 Calced'!G278</f>
        <v>2041</v>
      </c>
      <c r="H49" s="23">
        <f>+'[1]Q4 Calced'!H278</f>
        <v>0</v>
      </c>
      <c r="I49" s="23">
        <f>+'[1]Q4 Calced'!I278</f>
        <v>0</v>
      </c>
      <c r="J49" s="23">
        <f>+'[1]Q4 Calced'!J278</f>
        <v>5366</v>
      </c>
      <c r="K49" s="23">
        <f>+'[1]Q4 Calced'!K278</f>
        <v>75778</v>
      </c>
      <c r="L49" s="23">
        <f>+'[1]Q4 Calced'!L278</f>
        <v>12842041</v>
      </c>
      <c r="M49" s="20">
        <f t="shared" si="0"/>
        <v>0</v>
      </c>
      <c r="N49" s="20">
        <f t="shared" si="0"/>
        <v>0</v>
      </c>
    </row>
    <row r="50" spans="1:14" ht="9.65" customHeight="1" x14ac:dyDescent="0.3">
      <c r="A50" s="2" t="s">
        <v>207</v>
      </c>
      <c r="B50" s="23">
        <f>+'[1]Q4 Calced'!B279</f>
        <v>48</v>
      </c>
      <c r="C50" s="23">
        <f>+'[1]Q4 Calced'!C279</f>
        <v>428</v>
      </c>
      <c r="D50" s="23">
        <f>+'[1]Q4 Calced'!D279</f>
        <v>0</v>
      </c>
      <c r="E50" s="23">
        <f>+'[1]Q4 Calced'!E279</f>
        <v>0</v>
      </c>
      <c r="F50" s="23">
        <f>+'[1]Q4 Calced'!F279</f>
        <v>2</v>
      </c>
      <c r="G50" s="23">
        <f>+'[1]Q4 Calced'!G279</f>
        <v>11</v>
      </c>
      <c r="H50" s="23">
        <f>+'[1]Q4 Calced'!H279</f>
        <v>0</v>
      </c>
      <c r="I50" s="23">
        <f>+'[1]Q4 Calced'!I279</f>
        <v>0</v>
      </c>
      <c r="J50" s="23">
        <f>+'[1]Q4 Calced'!J279</f>
        <v>50</v>
      </c>
      <c r="K50" s="23">
        <f>+'[1]Q4 Calced'!K279</f>
        <v>439</v>
      </c>
      <c r="L50" s="23">
        <f>+'[1]Q4 Calced'!L279</f>
        <v>103300</v>
      </c>
      <c r="M50" s="20">
        <f t="shared" si="0"/>
        <v>0</v>
      </c>
      <c r="N50" s="20">
        <f t="shared" si="0"/>
        <v>0</v>
      </c>
    </row>
    <row r="51" spans="1:14" ht="9.65" customHeight="1" x14ac:dyDescent="0.3">
      <c r="A51" s="2" t="s">
        <v>208</v>
      </c>
      <c r="B51" s="23">
        <f>+'[1]Q4 Calced'!B280</f>
        <v>2671</v>
      </c>
      <c r="C51" s="23">
        <f>+'[1]Q4 Calced'!C280</f>
        <v>37038</v>
      </c>
      <c r="D51" s="23">
        <f>+'[1]Q4 Calced'!D280</f>
        <v>827</v>
      </c>
      <c r="E51" s="23">
        <f>+'[1]Q4 Calced'!E280</f>
        <v>11274</v>
      </c>
      <c r="F51" s="23">
        <f>+'[1]Q4 Calced'!F280</f>
        <v>88</v>
      </c>
      <c r="G51" s="23">
        <f>+'[1]Q4 Calced'!G280</f>
        <v>1393</v>
      </c>
      <c r="H51" s="23">
        <f>+'[1]Q4 Calced'!H280</f>
        <v>0</v>
      </c>
      <c r="I51" s="23">
        <f>+'[1]Q4 Calced'!I280</f>
        <v>0</v>
      </c>
      <c r="J51" s="23">
        <f>+'[1]Q4 Calced'!J280</f>
        <v>3586</v>
      </c>
      <c r="K51" s="23">
        <f>+'[1]Q4 Calced'!K280</f>
        <v>49705</v>
      </c>
      <c r="L51" s="23">
        <f>+'[1]Q4 Calced'!L280</f>
        <v>9005433</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topLeftCell="A12" zoomScale="130" zoomScaleNormal="130" workbookViewId="0">
      <selection activeCell="L21" sqref="L21"/>
    </sheetView>
  </sheetViews>
  <sheetFormatPr defaultRowHeight="13" x14ac:dyDescent="0.3"/>
  <cols>
    <col min="1" max="1" width="24.5" customWidth="1"/>
    <col min="11" max="11" width="10.296875" customWidth="1"/>
    <col min="12" max="12" width="17.19921875" customWidth="1"/>
  </cols>
  <sheetData>
    <row r="1" spans="1:14" x14ac:dyDescent="0.3">
      <c r="A1" s="41" t="s">
        <v>479</v>
      </c>
      <c r="B1" s="41"/>
      <c r="C1" s="41"/>
      <c r="D1" s="41"/>
      <c r="E1" s="41"/>
      <c r="F1" s="41"/>
      <c r="G1" s="43"/>
      <c r="H1" s="43"/>
      <c r="I1" s="43"/>
      <c r="J1" s="3" t="s">
        <v>481</v>
      </c>
      <c r="K1" s="3"/>
      <c r="L1" s="3" t="s">
        <v>502</v>
      </c>
    </row>
    <row r="2" spans="1:14" ht="9" customHeight="1" x14ac:dyDescent="0.3">
      <c r="A2" s="41" t="s">
        <v>480</v>
      </c>
      <c r="B2" s="41"/>
      <c r="C2" s="41"/>
      <c r="D2" s="41"/>
      <c r="E2" s="41"/>
      <c r="F2" s="41"/>
      <c r="G2" s="43"/>
      <c r="H2" s="43"/>
      <c r="I2" s="43"/>
      <c r="J2" s="3"/>
      <c r="K2" s="44" t="str">
        <f>'QCS Page 1'!K2:L2</f>
        <v>4th QUARTER 2022</v>
      </c>
      <c r="L2" s="44"/>
    </row>
    <row r="3" spans="1:14" ht="9.75" customHeight="1" x14ac:dyDescent="0.3">
      <c r="A3" s="3"/>
      <c r="B3" s="3"/>
      <c r="C3" s="3"/>
      <c r="D3" s="3"/>
      <c r="E3" s="3"/>
      <c r="F3" s="3"/>
      <c r="G3" s="3"/>
      <c r="H3" s="3"/>
      <c r="I3" s="3"/>
      <c r="J3" s="44" t="str">
        <f>'QCS Page 1'!J3:L3</f>
        <v>Beginning Oct. 2022 - Dec. 2022</v>
      </c>
      <c r="K3" s="44"/>
      <c r="L3" s="44"/>
    </row>
    <row r="4" spans="1:14" ht="9" customHeight="1" x14ac:dyDescent="0.3">
      <c r="A4" s="3"/>
      <c r="B4" s="3"/>
      <c r="C4" s="3"/>
      <c r="D4" s="3"/>
      <c r="E4" s="3"/>
      <c r="F4" s="3"/>
      <c r="G4" s="3"/>
      <c r="H4" s="3"/>
      <c r="I4" s="3"/>
      <c r="J4" s="3" t="s">
        <v>482</v>
      </c>
      <c r="K4" s="3"/>
      <c r="L4" s="3"/>
    </row>
    <row r="5" spans="1:14" ht="9" customHeight="1" x14ac:dyDescent="0.3">
      <c r="A5" s="3"/>
      <c r="B5" s="3"/>
      <c r="C5" s="3"/>
      <c r="D5" s="3"/>
      <c r="E5" s="3"/>
      <c r="F5" s="3"/>
      <c r="G5" s="3"/>
      <c r="H5" s="3"/>
      <c r="I5" s="3"/>
      <c r="J5" s="44" t="str">
        <f>'QCS Page 1'!J5:L5</f>
        <v>Expiration Date 11-30-2024</v>
      </c>
      <c r="K5" s="44"/>
      <c r="L5" s="44"/>
    </row>
    <row r="6" spans="1:14" x14ac:dyDescent="0.3">
      <c r="A6" s="44" t="s">
        <v>483</v>
      </c>
      <c r="B6" s="44"/>
      <c r="C6" s="44"/>
      <c r="D6" s="44"/>
      <c r="E6" s="44" t="s">
        <v>484</v>
      </c>
      <c r="F6" s="44"/>
      <c r="G6" s="44"/>
      <c r="H6" s="44"/>
      <c r="I6" s="44"/>
      <c r="J6" s="44"/>
      <c r="K6" s="44"/>
      <c r="L6" s="44"/>
    </row>
    <row r="7" spans="1:14" ht="15.75" customHeight="1" x14ac:dyDescent="0.3">
      <c r="A7" s="3"/>
      <c r="B7" s="41" t="s">
        <v>471</v>
      </c>
      <c r="C7" s="41"/>
      <c r="D7" s="41"/>
      <c r="E7" s="41"/>
      <c r="F7" s="41" t="s">
        <v>476</v>
      </c>
      <c r="G7" s="41"/>
      <c r="H7" s="41"/>
      <c r="I7" s="41"/>
      <c r="J7" s="39"/>
      <c r="K7" s="39"/>
      <c r="L7" s="3"/>
    </row>
    <row r="8" spans="1:14" ht="17.2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9" t="s">
        <v>209</v>
      </c>
      <c r="B10" s="23">
        <f>+'[1]Q4 Calced'!B281</f>
        <v>2</v>
      </c>
      <c r="C10" s="23">
        <f>+'[1]Q4 Calced'!C281</f>
        <v>36</v>
      </c>
      <c r="D10" s="23">
        <f>+'[1]Q4 Calced'!D281</f>
        <v>0</v>
      </c>
      <c r="E10" s="23">
        <f>+'[1]Q4 Calced'!E281</f>
        <v>0</v>
      </c>
      <c r="F10" s="23">
        <f>+'[1]Q4 Calced'!F281</f>
        <v>0</v>
      </c>
      <c r="G10" s="23">
        <f>+'[1]Q4 Calced'!G281</f>
        <v>0</v>
      </c>
      <c r="H10" s="23">
        <f>+'[1]Q4 Calced'!H281</f>
        <v>0</v>
      </c>
      <c r="I10" s="23">
        <f>+'[1]Q4 Calced'!I281</f>
        <v>0</v>
      </c>
      <c r="J10" s="23">
        <f>+'[1]Q4 Calced'!J281</f>
        <v>2</v>
      </c>
      <c r="K10" s="23">
        <f>+'[1]Q4 Calced'!K281</f>
        <v>36</v>
      </c>
      <c r="L10" s="23">
        <f>+'[1]Q4 Calced'!L281</f>
        <v>3156</v>
      </c>
      <c r="M10" s="20">
        <f t="shared" ref="M10:N50" si="0">J10-(B10+D10+F10+H10)</f>
        <v>0</v>
      </c>
      <c r="N10" s="20">
        <f t="shared" si="0"/>
        <v>0</v>
      </c>
    </row>
    <row r="11" spans="1:14" ht="9.65" customHeight="1" x14ac:dyDescent="0.3">
      <c r="A11" s="9" t="s">
        <v>210</v>
      </c>
      <c r="B11" s="23">
        <f>+'[1]Q4 Calced'!B282</f>
        <v>0</v>
      </c>
      <c r="C11" s="23">
        <f>+'[1]Q4 Calced'!C282</f>
        <v>0</v>
      </c>
      <c r="D11" s="23">
        <f>+'[1]Q4 Calced'!D282</f>
        <v>0</v>
      </c>
      <c r="E11" s="23">
        <f>+'[1]Q4 Calced'!E282</f>
        <v>0</v>
      </c>
      <c r="F11" s="23">
        <f>+'[1]Q4 Calced'!F282</f>
        <v>0</v>
      </c>
      <c r="G11" s="23">
        <f>+'[1]Q4 Calced'!G282</f>
        <v>0</v>
      </c>
      <c r="H11" s="23">
        <f>+'[1]Q4 Calced'!H282</f>
        <v>0</v>
      </c>
      <c r="I11" s="23">
        <f>+'[1]Q4 Calced'!I282</f>
        <v>0</v>
      </c>
      <c r="J11" s="23">
        <f>+'[1]Q4 Calced'!J282</f>
        <v>0</v>
      </c>
      <c r="K11" s="23">
        <f>+'[1]Q4 Calced'!K282</f>
        <v>0</v>
      </c>
      <c r="L11" s="23">
        <f>+'[1]Q4 Calced'!L282</f>
        <v>0</v>
      </c>
      <c r="M11" s="20">
        <f t="shared" si="0"/>
        <v>0</v>
      </c>
      <c r="N11" s="20">
        <f t="shared" si="0"/>
        <v>0</v>
      </c>
    </row>
    <row r="12" spans="1:14" ht="9.65" customHeight="1" x14ac:dyDescent="0.3">
      <c r="A12" s="9" t="s">
        <v>211</v>
      </c>
      <c r="B12" s="23">
        <f>+'[1]Q4 Calced'!B283</f>
        <v>0</v>
      </c>
      <c r="C12" s="23">
        <f>+'[1]Q4 Calced'!C283</f>
        <v>0</v>
      </c>
      <c r="D12" s="23">
        <f>+'[1]Q4 Calced'!D283</f>
        <v>0</v>
      </c>
      <c r="E12" s="23">
        <f>+'[1]Q4 Calced'!E283</f>
        <v>0</v>
      </c>
      <c r="F12" s="23">
        <f>+'[1]Q4 Calced'!F283</f>
        <v>0</v>
      </c>
      <c r="G12" s="23">
        <f>+'[1]Q4 Calced'!G283</f>
        <v>0</v>
      </c>
      <c r="H12" s="23">
        <f>+'[1]Q4 Calced'!H283</f>
        <v>0</v>
      </c>
      <c r="I12" s="23">
        <f>+'[1]Q4 Calced'!I283</f>
        <v>0</v>
      </c>
      <c r="J12" s="23">
        <f>+'[1]Q4 Calced'!J283</f>
        <v>0</v>
      </c>
      <c r="K12" s="23">
        <f>+'[1]Q4 Calced'!K283</f>
        <v>0</v>
      </c>
      <c r="L12" s="23">
        <f>+'[1]Q4 Calced'!L283</f>
        <v>0</v>
      </c>
      <c r="M12" s="20">
        <f t="shared" si="0"/>
        <v>0</v>
      </c>
      <c r="N12" s="20">
        <f t="shared" si="0"/>
        <v>0</v>
      </c>
    </row>
    <row r="13" spans="1:14" ht="9.65" customHeight="1" x14ac:dyDescent="0.3">
      <c r="A13" s="9" t="s">
        <v>212</v>
      </c>
      <c r="B13" s="23">
        <f>+'[1]Q4 Calced'!B284</f>
        <v>1680</v>
      </c>
      <c r="C13" s="23">
        <f>+'[1]Q4 Calced'!C284</f>
        <v>24819</v>
      </c>
      <c r="D13" s="23">
        <f>+'[1]Q4 Calced'!D284</f>
        <v>9</v>
      </c>
      <c r="E13" s="23">
        <f>+'[1]Q4 Calced'!E284</f>
        <v>142</v>
      </c>
      <c r="F13" s="23">
        <f>+'[1]Q4 Calced'!F284</f>
        <v>39</v>
      </c>
      <c r="G13" s="23">
        <f>+'[1]Q4 Calced'!G284</f>
        <v>637</v>
      </c>
      <c r="H13" s="23">
        <f>+'[1]Q4 Calced'!H284</f>
        <v>0</v>
      </c>
      <c r="I13" s="23">
        <f>+'[1]Q4 Calced'!I284</f>
        <v>0</v>
      </c>
      <c r="J13" s="23">
        <f>+'[1]Q4 Calced'!J284</f>
        <v>1728</v>
      </c>
      <c r="K13" s="23">
        <f>+'[1]Q4 Calced'!K284</f>
        <v>25598</v>
      </c>
      <c r="L13" s="23">
        <f>+'[1]Q4 Calced'!L284</f>
        <v>3730155</v>
      </c>
      <c r="M13" s="20">
        <f t="shared" si="0"/>
        <v>0</v>
      </c>
      <c r="N13" s="20">
        <f t="shared" si="0"/>
        <v>0</v>
      </c>
    </row>
    <row r="14" spans="1:14" ht="9.65" customHeight="1" x14ac:dyDescent="0.3">
      <c r="A14" s="9" t="s">
        <v>213</v>
      </c>
      <c r="B14" s="23">
        <f>+'[1]Q4 Calced'!B285</f>
        <v>7574</v>
      </c>
      <c r="C14" s="23">
        <f>+'[1]Q4 Calced'!C285</f>
        <v>623148</v>
      </c>
      <c r="D14" s="23">
        <f>+'[1]Q4 Calced'!D285</f>
        <v>4349</v>
      </c>
      <c r="E14" s="23">
        <f>+'[1]Q4 Calced'!E285</f>
        <v>397435</v>
      </c>
      <c r="F14" s="23">
        <f>+'[1]Q4 Calced'!F285</f>
        <v>6028</v>
      </c>
      <c r="G14" s="23">
        <f>+'[1]Q4 Calced'!G285</f>
        <v>552133</v>
      </c>
      <c r="H14" s="23">
        <f>+'[1]Q4 Calced'!H285</f>
        <v>1913</v>
      </c>
      <c r="I14" s="23">
        <f>+'[1]Q4 Calced'!I285</f>
        <v>178641</v>
      </c>
      <c r="J14" s="23">
        <f>+'[1]Q4 Calced'!J285</f>
        <v>19864</v>
      </c>
      <c r="K14" s="23">
        <f>+'[1]Q4 Calced'!K285</f>
        <v>1751357</v>
      </c>
      <c r="L14" s="23">
        <f>+'[1]Q4 Calced'!L285</f>
        <v>136801440.16999996</v>
      </c>
      <c r="M14" s="20">
        <f t="shared" si="0"/>
        <v>0</v>
      </c>
      <c r="N14" s="20">
        <f t="shared" si="0"/>
        <v>0</v>
      </c>
    </row>
    <row r="15" spans="1:14" ht="9.65" customHeight="1" x14ac:dyDescent="0.3">
      <c r="A15" s="9" t="s">
        <v>214</v>
      </c>
      <c r="B15" s="23">
        <f>+'[1]Q4 Calced'!B286</f>
        <v>676</v>
      </c>
      <c r="C15" s="23">
        <f>+'[1]Q4 Calced'!C286</f>
        <v>30799</v>
      </c>
      <c r="D15" s="23">
        <f>+'[1]Q4 Calced'!D286</f>
        <v>76</v>
      </c>
      <c r="E15" s="23">
        <f>+'[1]Q4 Calced'!E286</f>
        <v>6737</v>
      </c>
      <c r="F15" s="23">
        <f>+'[1]Q4 Calced'!F286</f>
        <v>136</v>
      </c>
      <c r="G15" s="23">
        <f>+'[1]Q4 Calced'!G286</f>
        <v>9289</v>
      </c>
      <c r="H15" s="23">
        <f>+'[1]Q4 Calced'!H286</f>
        <v>13</v>
      </c>
      <c r="I15" s="23">
        <f>+'[1]Q4 Calced'!I286</f>
        <v>951</v>
      </c>
      <c r="J15" s="23">
        <f>+'[1]Q4 Calced'!J286</f>
        <v>901</v>
      </c>
      <c r="K15" s="23">
        <f>+'[1]Q4 Calced'!K286</f>
        <v>47776</v>
      </c>
      <c r="L15" s="23">
        <f>+'[1]Q4 Calced'!L286</f>
        <v>3266839</v>
      </c>
      <c r="M15" s="20">
        <f t="shared" si="0"/>
        <v>0</v>
      </c>
      <c r="N15" s="20">
        <f t="shared" si="0"/>
        <v>0</v>
      </c>
    </row>
    <row r="16" spans="1:14" ht="9.65" customHeight="1" x14ac:dyDescent="0.3">
      <c r="A16" s="9" t="s">
        <v>215</v>
      </c>
      <c r="B16" s="23">
        <f>+'[1]Q4 Calced'!B287</f>
        <v>0</v>
      </c>
      <c r="C16" s="23">
        <f>+'[1]Q4 Calced'!C287</f>
        <v>0</v>
      </c>
      <c r="D16" s="23">
        <f>+'[1]Q4 Calced'!D287</f>
        <v>2</v>
      </c>
      <c r="E16" s="23">
        <f>+'[1]Q4 Calced'!E287</f>
        <v>46</v>
      </c>
      <c r="F16" s="23">
        <f>+'[1]Q4 Calced'!F287</f>
        <v>36</v>
      </c>
      <c r="G16" s="23">
        <f>+'[1]Q4 Calced'!G287</f>
        <v>2055</v>
      </c>
      <c r="H16" s="23">
        <f>+'[1]Q4 Calced'!H287</f>
        <v>0</v>
      </c>
      <c r="I16" s="23">
        <f>+'[1]Q4 Calced'!I287</f>
        <v>0</v>
      </c>
      <c r="J16" s="23">
        <f>+'[1]Q4 Calced'!J287</f>
        <v>38</v>
      </c>
      <c r="K16" s="23">
        <f>+'[1]Q4 Calced'!K287</f>
        <v>2101</v>
      </c>
      <c r="L16" s="23">
        <f>+'[1]Q4 Calced'!L287</f>
        <v>34894</v>
      </c>
      <c r="M16" s="20">
        <f t="shared" si="0"/>
        <v>0</v>
      </c>
      <c r="N16" s="20">
        <f t="shared" si="0"/>
        <v>0</v>
      </c>
    </row>
    <row r="17" spans="1:14" ht="9.65" customHeight="1" x14ac:dyDescent="0.3">
      <c r="A17" s="9" t="s">
        <v>216</v>
      </c>
      <c r="B17" s="23">
        <f>+'[1]Q4 Calced'!B288</f>
        <v>122</v>
      </c>
      <c r="C17" s="23">
        <f>+'[1]Q4 Calced'!C288</f>
        <v>8104</v>
      </c>
      <c r="D17" s="23">
        <f>+'[1]Q4 Calced'!D288</f>
        <v>0</v>
      </c>
      <c r="E17" s="23">
        <f>+'[1]Q4 Calced'!E288</f>
        <v>0</v>
      </c>
      <c r="F17" s="23">
        <f>+'[1]Q4 Calced'!F288</f>
        <v>0</v>
      </c>
      <c r="G17" s="23">
        <f>+'[1]Q4 Calced'!G288</f>
        <v>0</v>
      </c>
      <c r="H17" s="23">
        <f>+'[1]Q4 Calced'!H288</f>
        <v>4</v>
      </c>
      <c r="I17" s="23">
        <f>+'[1]Q4 Calced'!I288</f>
        <v>322</v>
      </c>
      <c r="J17" s="23">
        <f>+'[1]Q4 Calced'!J288</f>
        <v>126</v>
      </c>
      <c r="K17" s="23">
        <f>+'[1]Q4 Calced'!K288</f>
        <v>8426</v>
      </c>
      <c r="L17" s="23">
        <f>+'[1]Q4 Calced'!L288</f>
        <v>467737</v>
      </c>
      <c r="M17" s="20">
        <f t="shared" si="0"/>
        <v>0</v>
      </c>
      <c r="N17" s="20">
        <f t="shared" si="0"/>
        <v>0</v>
      </c>
    </row>
    <row r="18" spans="1:14" ht="9.65" customHeight="1" x14ac:dyDescent="0.3">
      <c r="A18" s="9" t="s">
        <v>217</v>
      </c>
      <c r="B18" s="23">
        <f>+'[1]Q4 Calced'!B289</f>
        <v>7</v>
      </c>
      <c r="C18" s="23">
        <f>+'[1]Q4 Calced'!C289</f>
        <v>378</v>
      </c>
      <c r="D18" s="23">
        <f>+'[1]Q4 Calced'!D289</f>
        <v>6</v>
      </c>
      <c r="E18" s="23">
        <f>+'[1]Q4 Calced'!E289</f>
        <v>424</v>
      </c>
      <c r="F18" s="23">
        <f>+'[1]Q4 Calced'!F289</f>
        <v>87</v>
      </c>
      <c r="G18" s="23">
        <f>+'[1]Q4 Calced'!G289</f>
        <v>6656</v>
      </c>
      <c r="H18" s="23">
        <f>+'[1]Q4 Calced'!H289</f>
        <v>9</v>
      </c>
      <c r="I18" s="23">
        <f>+'[1]Q4 Calced'!I289</f>
        <v>629</v>
      </c>
      <c r="J18" s="23">
        <f>+'[1]Q4 Calced'!J289</f>
        <v>109</v>
      </c>
      <c r="K18" s="23">
        <f>+'[1]Q4 Calced'!K289</f>
        <v>8087</v>
      </c>
      <c r="L18" s="23">
        <f>+'[1]Q4 Calced'!L289</f>
        <v>905015</v>
      </c>
      <c r="M18" s="20">
        <f t="shared" si="0"/>
        <v>0</v>
      </c>
      <c r="N18" s="20">
        <f t="shared" si="0"/>
        <v>0</v>
      </c>
    </row>
    <row r="19" spans="1:14" ht="9.65" customHeight="1" x14ac:dyDescent="0.3">
      <c r="A19" s="9" t="s">
        <v>218</v>
      </c>
      <c r="B19" s="23">
        <f>+'[1]Q4 Calced'!B290</f>
        <v>4890</v>
      </c>
      <c r="C19" s="23">
        <f>+'[1]Q4 Calced'!C290</f>
        <v>413304</v>
      </c>
      <c r="D19" s="23">
        <f>+'[1]Q4 Calced'!D290</f>
        <v>3142</v>
      </c>
      <c r="E19" s="23">
        <f>+'[1]Q4 Calced'!E290</f>
        <v>288971</v>
      </c>
      <c r="F19" s="23">
        <f>+'[1]Q4 Calced'!F290</f>
        <v>2480</v>
      </c>
      <c r="G19" s="23">
        <f>+'[1]Q4 Calced'!G290</f>
        <v>224644</v>
      </c>
      <c r="H19" s="23">
        <f>+'[1]Q4 Calced'!H290</f>
        <v>854</v>
      </c>
      <c r="I19" s="23">
        <f>+'[1]Q4 Calced'!I290</f>
        <v>80677</v>
      </c>
      <c r="J19" s="23">
        <f>+'[1]Q4 Calced'!J290</f>
        <v>11366</v>
      </c>
      <c r="K19" s="23">
        <f>+'[1]Q4 Calced'!K290</f>
        <v>1007596</v>
      </c>
      <c r="L19" s="23">
        <f>+'[1]Q4 Calced'!L290</f>
        <v>89804563</v>
      </c>
      <c r="M19" s="20">
        <f t="shared" si="0"/>
        <v>0</v>
      </c>
      <c r="N19" s="20">
        <f t="shared" si="0"/>
        <v>0</v>
      </c>
    </row>
    <row r="20" spans="1:14" ht="9.65" customHeight="1" x14ac:dyDescent="0.3">
      <c r="A20" s="9" t="s">
        <v>219</v>
      </c>
      <c r="B20" s="23">
        <f>+'[1]Q4 Calced'!B291</f>
        <v>4874</v>
      </c>
      <c r="C20" s="23">
        <f>+'[1]Q4 Calced'!C291</f>
        <v>412485</v>
      </c>
      <c r="D20" s="23">
        <f>+'[1]Q4 Calced'!D291</f>
        <v>3136</v>
      </c>
      <c r="E20" s="23">
        <f>+'[1]Q4 Calced'!E291</f>
        <v>288295</v>
      </c>
      <c r="F20" s="23">
        <f>+'[1]Q4 Calced'!F291</f>
        <v>2471</v>
      </c>
      <c r="G20" s="23">
        <f>+'[1]Q4 Calced'!G291</f>
        <v>223729</v>
      </c>
      <c r="H20" s="23">
        <f>+'[1]Q4 Calced'!H291</f>
        <v>852</v>
      </c>
      <c r="I20" s="23">
        <f>+'[1]Q4 Calced'!I291</f>
        <v>80468</v>
      </c>
      <c r="J20" s="23">
        <f>+'[1]Q4 Calced'!J291</f>
        <v>11333</v>
      </c>
      <c r="K20" s="23">
        <f>+'[1]Q4 Calced'!K291</f>
        <v>1004977</v>
      </c>
      <c r="L20" s="23">
        <f>+'[1]Q4 Calced'!L291</f>
        <v>89628463</v>
      </c>
      <c r="M20" s="20">
        <f t="shared" si="0"/>
        <v>0</v>
      </c>
      <c r="N20" s="20">
        <f t="shared" si="0"/>
        <v>0</v>
      </c>
    </row>
    <row r="21" spans="1:14" ht="9.65" customHeight="1" x14ac:dyDescent="0.3">
      <c r="A21" s="9" t="s">
        <v>220</v>
      </c>
      <c r="B21" s="23">
        <f>+'[1]Q4 Calced'!B292</f>
        <v>0</v>
      </c>
      <c r="C21" s="23">
        <f>+'[1]Q4 Calced'!C292</f>
        <v>0</v>
      </c>
      <c r="D21" s="23">
        <f>+'[1]Q4 Calced'!D292</f>
        <v>0</v>
      </c>
      <c r="E21" s="23">
        <f>+'[1]Q4 Calced'!E292</f>
        <v>0</v>
      </c>
      <c r="F21" s="23">
        <f>+'[1]Q4 Calced'!F292</f>
        <v>0</v>
      </c>
      <c r="G21" s="23">
        <f>+'[1]Q4 Calced'!G292</f>
        <v>0</v>
      </c>
      <c r="H21" s="23">
        <f>+'[1]Q4 Calced'!H292</f>
        <v>0</v>
      </c>
      <c r="I21" s="23">
        <f>+'[1]Q4 Calced'!I292</f>
        <v>0</v>
      </c>
      <c r="J21" s="23">
        <f>+'[1]Q4 Calced'!J292</f>
        <v>0</v>
      </c>
      <c r="K21" s="23">
        <f>+'[1]Q4 Calced'!K292</f>
        <v>0</v>
      </c>
      <c r="L21" s="23">
        <f>+'[1]Q4 Calced'!L292</f>
        <v>0</v>
      </c>
      <c r="M21" s="20">
        <f t="shared" si="0"/>
        <v>0</v>
      </c>
      <c r="N21" s="20">
        <f t="shared" si="0"/>
        <v>0</v>
      </c>
    </row>
    <row r="22" spans="1:14" ht="9.65" customHeight="1" x14ac:dyDescent="0.3">
      <c r="A22" s="9" t="s">
        <v>221</v>
      </c>
      <c r="B22" s="23">
        <f>+'[1]Q4 Calced'!B293</f>
        <v>16</v>
      </c>
      <c r="C22" s="23">
        <f>+'[1]Q4 Calced'!C293</f>
        <v>819</v>
      </c>
      <c r="D22" s="23">
        <f>+'[1]Q4 Calced'!D293</f>
        <v>6</v>
      </c>
      <c r="E22" s="23">
        <f>+'[1]Q4 Calced'!E293</f>
        <v>676</v>
      </c>
      <c r="F22" s="23">
        <f>+'[1]Q4 Calced'!F293</f>
        <v>9</v>
      </c>
      <c r="G22" s="23">
        <f>+'[1]Q4 Calced'!G293</f>
        <v>915</v>
      </c>
      <c r="H22" s="23">
        <f>+'[1]Q4 Calced'!H293</f>
        <v>2</v>
      </c>
      <c r="I22" s="23">
        <f>+'[1]Q4 Calced'!I293</f>
        <v>209</v>
      </c>
      <c r="J22" s="23">
        <f>+'[1]Q4 Calced'!J293</f>
        <v>33</v>
      </c>
      <c r="K22" s="23">
        <f>+'[1]Q4 Calced'!K293</f>
        <v>2619</v>
      </c>
      <c r="L22" s="23">
        <f>+'[1]Q4 Calced'!L293</f>
        <v>176099</v>
      </c>
      <c r="M22" s="20">
        <f t="shared" si="0"/>
        <v>0</v>
      </c>
      <c r="N22" s="20">
        <f t="shared" si="0"/>
        <v>0</v>
      </c>
    </row>
    <row r="23" spans="1:14" ht="9.65" customHeight="1" x14ac:dyDescent="0.3">
      <c r="A23" s="9" t="s">
        <v>222</v>
      </c>
      <c r="B23" s="23">
        <f>+'[1]Q4 Calced'!B294</f>
        <v>549</v>
      </c>
      <c r="C23" s="23">
        <f>+'[1]Q4 Calced'!C294</f>
        <v>43333</v>
      </c>
      <c r="D23" s="23">
        <f>+'[1]Q4 Calced'!D294</f>
        <v>484</v>
      </c>
      <c r="E23" s="23">
        <f>+'[1]Q4 Calced'!E294</f>
        <v>45195</v>
      </c>
      <c r="F23" s="23">
        <f>+'[1]Q4 Calced'!F294</f>
        <v>490</v>
      </c>
      <c r="G23" s="23">
        <f>+'[1]Q4 Calced'!G294</f>
        <v>43495</v>
      </c>
      <c r="H23" s="23">
        <f>+'[1]Q4 Calced'!H294</f>
        <v>44</v>
      </c>
      <c r="I23" s="23">
        <f>+'[1]Q4 Calced'!I294</f>
        <v>3691</v>
      </c>
      <c r="J23" s="23">
        <f>+'[1]Q4 Calced'!J294</f>
        <v>1567</v>
      </c>
      <c r="K23" s="23">
        <f>+'[1]Q4 Calced'!K294</f>
        <v>135714</v>
      </c>
      <c r="L23" s="23">
        <f>+'[1]Q4 Calced'!L294</f>
        <v>9688108.1700000018</v>
      </c>
      <c r="M23" s="20">
        <f t="shared" si="0"/>
        <v>0</v>
      </c>
      <c r="N23" s="20">
        <f t="shared" si="0"/>
        <v>0</v>
      </c>
    </row>
    <row r="24" spans="1:14" ht="9.65" customHeight="1" x14ac:dyDescent="0.3">
      <c r="A24" s="9" t="s">
        <v>223</v>
      </c>
      <c r="B24" s="23">
        <f>+'[1]Q4 Calced'!B295</f>
        <v>41</v>
      </c>
      <c r="C24" s="23">
        <f>+'[1]Q4 Calced'!C295</f>
        <v>856</v>
      </c>
      <c r="D24" s="23">
        <f>+'[1]Q4 Calced'!D295</f>
        <v>2</v>
      </c>
      <c r="E24" s="23">
        <f>+'[1]Q4 Calced'!E295</f>
        <v>11</v>
      </c>
      <c r="F24" s="23">
        <f>+'[1]Q4 Calced'!F295</f>
        <v>0</v>
      </c>
      <c r="G24" s="23">
        <f>+'[1]Q4 Calced'!G295</f>
        <v>0</v>
      </c>
      <c r="H24" s="23">
        <f>+'[1]Q4 Calced'!H295</f>
        <v>0</v>
      </c>
      <c r="I24" s="23">
        <f>+'[1]Q4 Calced'!I295</f>
        <v>0</v>
      </c>
      <c r="J24" s="23">
        <f>+'[1]Q4 Calced'!J295</f>
        <v>43</v>
      </c>
      <c r="K24" s="23">
        <f>+'[1]Q4 Calced'!K295</f>
        <v>867</v>
      </c>
      <c r="L24" s="23">
        <f>+'[1]Q4 Calced'!L295</f>
        <v>87724.169999999984</v>
      </c>
      <c r="M24" s="20">
        <f t="shared" si="0"/>
        <v>0</v>
      </c>
      <c r="N24" s="20">
        <f t="shared" si="0"/>
        <v>0</v>
      </c>
    </row>
    <row r="25" spans="1:14" ht="9.65" customHeight="1" x14ac:dyDescent="0.3">
      <c r="A25" s="9" t="s">
        <v>224</v>
      </c>
      <c r="B25" s="23">
        <f>+'[1]Q4 Calced'!B296</f>
        <v>476</v>
      </c>
      <c r="C25" s="23">
        <f>+'[1]Q4 Calced'!C296</f>
        <v>39788</v>
      </c>
      <c r="D25" s="23">
        <f>+'[1]Q4 Calced'!D296</f>
        <v>356</v>
      </c>
      <c r="E25" s="23">
        <f>+'[1]Q4 Calced'!E296</f>
        <v>33514</v>
      </c>
      <c r="F25" s="23">
        <f>+'[1]Q4 Calced'!F296</f>
        <v>425</v>
      </c>
      <c r="G25" s="23">
        <f>+'[1]Q4 Calced'!G296</f>
        <v>37971</v>
      </c>
      <c r="H25" s="23">
        <f>+'[1]Q4 Calced'!H296</f>
        <v>20</v>
      </c>
      <c r="I25" s="23">
        <f>+'[1]Q4 Calced'!I296</f>
        <v>1559</v>
      </c>
      <c r="J25" s="23">
        <f>+'[1]Q4 Calced'!J296</f>
        <v>1277</v>
      </c>
      <c r="K25" s="23">
        <f>+'[1]Q4 Calced'!K296</f>
        <v>112832</v>
      </c>
      <c r="L25" s="23">
        <f>+'[1]Q4 Calced'!L296</f>
        <v>7646799.8299999982</v>
      </c>
      <c r="M25" s="20">
        <f t="shared" si="0"/>
        <v>0</v>
      </c>
      <c r="N25" s="20">
        <f t="shared" si="0"/>
        <v>0</v>
      </c>
    </row>
    <row r="26" spans="1:14" ht="9.65" customHeight="1" x14ac:dyDescent="0.3">
      <c r="A26" s="9" t="s">
        <v>225</v>
      </c>
      <c r="B26" s="23">
        <f>+'[1]Q4 Calced'!B297</f>
        <v>6</v>
      </c>
      <c r="C26" s="23">
        <f>+'[1]Q4 Calced'!C297</f>
        <v>42</v>
      </c>
      <c r="D26" s="23">
        <f>+'[1]Q4 Calced'!D297</f>
        <v>1</v>
      </c>
      <c r="E26" s="23">
        <f>+'[1]Q4 Calced'!E297</f>
        <v>14</v>
      </c>
      <c r="F26" s="23">
        <f>+'[1]Q4 Calced'!F297</f>
        <v>4</v>
      </c>
      <c r="G26" s="23">
        <f>+'[1]Q4 Calced'!G297</f>
        <v>136</v>
      </c>
      <c r="H26" s="23">
        <f>+'[1]Q4 Calced'!H297</f>
        <v>0</v>
      </c>
      <c r="I26" s="23">
        <f>+'[1]Q4 Calced'!I297</f>
        <v>0</v>
      </c>
      <c r="J26" s="23">
        <f>+'[1]Q4 Calced'!J297</f>
        <v>11</v>
      </c>
      <c r="K26" s="23">
        <f>+'[1]Q4 Calced'!K297</f>
        <v>192</v>
      </c>
      <c r="L26" s="23">
        <f>+'[1]Q4 Calced'!L297</f>
        <v>36218</v>
      </c>
      <c r="M26" s="20">
        <f t="shared" si="0"/>
        <v>0</v>
      </c>
      <c r="N26" s="20">
        <f t="shared" si="0"/>
        <v>0</v>
      </c>
    </row>
    <row r="27" spans="1:14" ht="9.65" customHeight="1" x14ac:dyDescent="0.3">
      <c r="A27" s="9" t="s">
        <v>226</v>
      </c>
      <c r="B27" s="23">
        <f>+'[1]Q4 Calced'!B298</f>
        <v>1453</v>
      </c>
      <c r="C27" s="23">
        <f>+'[1]Q4 Calced'!C298</f>
        <v>135670</v>
      </c>
      <c r="D27" s="23">
        <f>+'[1]Q4 Calced'!D298</f>
        <v>646</v>
      </c>
      <c r="E27" s="23">
        <f>+'[1]Q4 Calced'!E298</f>
        <v>56518</v>
      </c>
      <c r="F27" s="23">
        <f>+'[1]Q4 Calced'!F298</f>
        <v>2918</v>
      </c>
      <c r="G27" s="23">
        <f>+'[1]Q4 Calced'!G298</f>
        <v>274569</v>
      </c>
      <c r="H27" s="23">
        <f>+'[1]Q4 Calced'!H298</f>
        <v>1002</v>
      </c>
      <c r="I27" s="23">
        <f>+'[1]Q4 Calced'!I298</f>
        <v>93322</v>
      </c>
      <c r="J27" s="23">
        <f>+'[1]Q4 Calced'!J298</f>
        <v>6019</v>
      </c>
      <c r="K27" s="23">
        <f>+'[1]Q4 Calced'!K298</f>
        <v>560079</v>
      </c>
      <c r="L27" s="23">
        <f>+'[1]Q4 Calced'!L298</f>
        <v>34005711</v>
      </c>
      <c r="M27" s="20">
        <f t="shared" si="0"/>
        <v>0</v>
      </c>
      <c r="N27" s="20">
        <f t="shared" si="0"/>
        <v>0</v>
      </c>
    </row>
    <row r="28" spans="1:14" ht="9.65" customHeight="1" x14ac:dyDescent="0.3">
      <c r="A28" s="9" t="s">
        <v>227</v>
      </c>
      <c r="B28" s="23">
        <f>+'[1]Q4 Calced'!B299</f>
        <v>94</v>
      </c>
      <c r="C28" s="23">
        <f>+'[1]Q4 Calced'!C299</f>
        <v>7924</v>
      </c>
      <c r="D28" s="23">
        <f>+'[1]Q4 Calced'!D299</f>
        <v>172</v>
      </c>
      <c r="E28" s="23">
        <f>+'[1]Q4 Calced'!E299</f>
        <v>11606</v>
      </c>
      <c r="F28" s="23">
        <f>+'[1]Q4 Calced'!F299</f>
        <v>154</v>
      </c>
      <c r="G28" s="23">
        <f>+'[1]Q4 Calced'!G299</f>
        <v>12144</v>
      </c>
      <c r="H28" s="23">
        <f>+'[1]Q4 Calced'!H299</f>
        <v>11</v>
      </c>
      <c r="I28" s="23">
        <f>+'[1]Q4 Calced'!I299</f>
        <v>798</v>
      </c>
      <c r="J28" s="23">
        <f>+'[1]Q4 Calced'!J299</f>
        <v>431</v>
      </c>
      <c r="K28" s="23">
        <f>+'[1]Q4 Calced'!K299</f>
        <v>32472</v>
      </c>
      <c r="L28" s="23">
        <f>+'[1]Q4 Calced'!L299</f>
        <v>2763300</v>
      </c>
      <c r="M28" s="20">
        <f t="shared" si="0"/>
        <v>0</v>
      </c>
      <c r="N28" s="20">
        <f>K28-(C28+E28+G28+I28)</f>
        <v>0</v>
      </c>
    </row>
    <row r="29" spans="1:14" ht="9.65" customHeight="1" x14ac:dyDescent="0.3">
      <c r="A29" s="9" t="s">
        <v>228</v>
      </c>
      <c r="B29" s="23">
        <f>+'[1]Q4 Calced'!B300</f>
        <v>8994</v>
      </c>
      <c r="C29" s="23">
        <f>+'[1]Q4 Calced'!C300</f>
        <v>121661</v>
      </c>
      <c r="D29" s="23">
        <f>+'[1]Q4 Calced'!D300</f>
        <v>1810</v>
      </c>
      <c r="E29" s="23">
        <f>+'[1]Q4 Calced'!E300</f>
        <v>17553</v>
      </c>
      <c r="F29" s="23">
        <f>+'[1]Q4 Calced'!F300</f>
        <v>589</v>
      </c>
      <c r="G29" s="23">
        <f>+'[1]Q4 Calced'!G300</f>
        <v>5962</v>
      </c>
      <c r="H29" s="23">
        <f>+'[1]Q4 Calced'!H300</f>
        <v>10</v>
      </c>
      <c r="I29" s="23">
        <f>+'[1]Q4 Calced'!I300</f>
        <v>124</v>
      </c>
      <c r="J29" s="23">
        <f>+'[1]Q4 Calced'!J300</f>
        <v>11403</v>
      </c>
      <c r="K29" s="23">
        <f>+'[1]Q4 Calced'!K300</f>
        <v>145300</v>
      </c>
      <c r="L29" s="23">
        <f>+'[1]Q4 Calced'!L300</f>
        <v>25777809</v>
      </c>
      <c r="M29" s="20">
        <f t="shared" si="0"/>
        <v>0</v>
      </c>
      <c r="N29" s="20">
        <f t="shared" si="0"/>
        <v>0</v>
      </c>
    </row>
    <row r="30" spans="1:14" ht="9.65" customHeight="1" x14ac:dyDescent="0.3">
      <c r="A30" s="9" t="s">
        <v>229</v>
      </c>
      <c r="B30" s="23">
        <f>+'[1]Q4 Calced'!B315</f>
        <v>130</v>
      </c>
      <c r="C30" s="23">
        <f>+'[1]Q4 Calced'!C315</f>
        <v>1106</v>
      </c>
      <c r="D30" s="23">
        <f>+'[1]Q4 Calced'!D315</f>
        <v>31</v>
      </c>
      <c r="E30" s="23">
        <f>+'[1]Q4 Calced'!E315</f>
        <v>523</v>
      </c>
      <c r="F30" s="23">
        <f>+'[1]Q4 Calced'!F315</f>
        <v>41</v>
      </c>
      <c r="G30" s="23">
        <f>+'[1]Q4 Calced'!G315</f>
        <v>519</v>
      </c>
      <c r="H30" s="23">
        <f>+'[1]Q4 Calced'!H315</f>
        <v>6</v>
      </c>
      <c r="I30" s="23">
        <f>+'[1]Q4 Calced'!I315</f>
        <v>103</v>
      </c>
      <c r="J30" s="23">
        <f>+'[1]Q4 Calced'!J315</f>
        <v>208</v>
      </c>
      <c r="K30" s="23">
        <f>+'[1]Q4 Calced'!K315</f>
        <v>2251</v>
      </c>
      <c r="L30" s="23">
        <f>+'[1]Q4 Calced'!L315</f>
        <v>363895</v>
      </c>
      <c r="M30" s="20">
        <f t="shared" si="0"/>
        <v>0</v>
      </c>
      <c r="N30" s="20">
        <f t="shared" si="0"/>
        <v>0</v>
      </c>
    </row>
    <row r="31" spans="1:14" ht="9.65" customHeight="1" x14ac:dyDescent="0.3">
      <c r="A31" s="9" t="s">
        <v>230</v>
      </c>
      <c r="B31" s="23">
        <f>+'[1]Q4 Calced'!B316</f>
        <v>0</v>
      </c>
      <c r="C31" s="23">
        <f>+'[1]Q4 Calced'!C316</f>
        <v>0</v>
      </c>
      <c r="D31" s="23">
        <f>+'[1]Q4 Calced'!D316</f>
        <v>0</v>
      </c>
      <c r="E31" s="23">
        <f>+'[1]Q4 Calced'!E316</f>
        <v>0</v>
      </c>
      <c r="F31" s="23">
        <f>+'[1]Q4 Calced'!F316</f>
        <v>0</v>
      </c>
      <c r="G31" s="23">
        <f>+'[1]Q4 Calced'!G316</f>
        <v>0</v>
      </c>
      <c r="H31" s="23">
        <f>+'[1]Q4 Calced'!H316</f>
        <v>0</v>
      </c>
      <c r="I31" s="23">
        <f>+'[1]Q4 Calced'!I316</f>
        <v>0</v>
      </c>
      <c r="J31" s="23">
        <f>+'[1]Q4 Calced'!J316</f>
        <v>0</v>
      </c>
      <c r="K31" s="23">
        <f>+'[1]Q4 Calced'!K316</f>
        <v>0</v>
      </c>
      <c r="L31" s="23">
        <f>+'[1]Q4 Calced'!L316</f>
        <v>0</v>
      </c>
      <c r="M31" s="20">
        <f t="shared" si="0"/>
        <v>0</v>
      </c>
      <c r="N31" s="20">
        <f t="shared" si="0"/>
        <v>0</v>
      </c>
    </row>
    <row r="32" spans="1:14" ht="9.65" customHeight="1" x14ac:dyDescent="0.3">
      <c r="A32" s="9" t="s">
        <v>231</v>
      </c>
      <c r="B32" s="23">
        <f>+'[1]Q4 Calced'!B317</f>
        <v>5856</v>
      </c>
      <c r="C32" s="23">
        <f>+'[1]Q4 Calced'!C317</f>
        <v>96708</v>
      </c>
      <c r="D32" s="23">
        <f>+'[1]Q4 Calced'!D317</f>
        <v>763</v>
      </c>
      <c r="E32" s="23">
        <f>+'[1]Q4 Calced'!E317</f>
        <v>8959</v>
      </c>
      <c r="F32" s="23">
        <f>+'[1]Q4 Calced'!F317</f>
        <v>95</v>
      </c>
      <c r="G32" s="23">
        <f>+'[1]Q4 Calced'!G317</f>
        <v>1882</v>
      </c>
      <c r="H32" s="23">
        <f>+'[1]Q4 Calced'!H317</f>
        <v>0</v>
      </c>
      <c r="I32" s="23">
        <f>+'[1]Q4 Calced'!I317</f>
        <v>0</v>
      </c>
      <c r="J32" s="23">
        <f>+'[1]Q4 Calced'!J317</f>
        <v>6714</v>
      </c>
      <c r="K32" s="23">
        <f>+'[1]Q4 Calced'!K317</f>
        <v>107549</v>
      </c>
      <c r="L32" s="23">
        <f>+'[1]Q4 Calced'!L317</f>
        <v>16308237</v>
      </c>
      <c r="M32" s="20">
        <f t="shared" si="0"/>
        <v>0</v>
      </c>
      <c r="N32" s="20">
        <f t="shared" si="0"/>
        <v>0</v>
      </c>
    </row>
    <row r="33" spans="1:14" ht="9.65" customHeight="1" x14ac:dyDescent="0.3">
      <c r="A33" s="9" t="s">
        <v>232</v>
      </c>
      <c r="B33" s="23">
        <f>+'[1]Q4 Calced'!B318</f>
        <v>3008</v>
      </c>
      <c r="C33" s="23">
        <f>+'[1]Q4 Calced'!C318</f>
        <v>23847</v>
      </c>
      <c r="D33" s="23">
        <f>+'[1]Q4 Calced'!D318</f>
        <v>1016</v>
      </c>
      <c r="E33" s="23">
        <f>+'[1]Q4 Calced'!E318</f>
        <v>8071</v>
      </c>
      <c r="F33" s="23">
        <f>+'[1]Q4 Calced'!F318</f>
        <v>453</v>
      </c>
      <c r="G33" s="23">
        <f>+'[1]Q4 Calced'!G318</f>
        <v>3561</v>
      </c>
      <c r="H33" s="23">
        <f>+'[1]Q4 Calced'!H318</f>
        <v>4</v>
      </c>
      <c r="I33" s="23">
        <f>+'[1]Q4 Calced'!I318</f>
        <v>21</v>
      </c>
      <c r="J33" s="23">
        <f>+'[1]Q4 Calced'!J318</f>
        <v>4481</v>
      </c>
      <c r="K33" s="23">
        <f>+'[1]Q4 Calced'!K318</f>
        <v>35500</v>
      </c>
      <c r="L33" s="23">
        <f>+'[1]Q4 Calced'!L318</f>
        <v>9105677</v>
      </c>
      <c r="M33" s="20">
        <f t="shared" si="0"/>
        <v>0</v>
      </c>
      <c r="N33" s="20">
        <f t="shared" si="0"/>
        <v>0</v>
      </c>
    </row>
    <row r="34" spans="1:14" ht="9.65" customHeight="1" x14ac:dyDescent="0.3">
      <c r="A34" s="9" t="s">
        <v>233</v>
      </c>
      <c r="B34" s="23">
        <f>+'[1]Q4 Calced'!B319</f>
        <v>18012</v>
      </c>
      <c r="C34" s="23">
        <f>+'[1]Q4 Calced'!C319</f>
        <v>632437</v>
      </c>
      <c r="D34" s="23">
        <f>+'[1]Q4 Calced'!D319</f>
        <v>3394</v>
      </c>
      <c r="E34" s="23">
        <f>+'[1]Q4 Calced'!E319</f>
        <v>260672</v>
      </c>
      <c r="F34" s="23">
        <f>+'[1]Q4 Calced'!F319</f>
        <v>9563</v>
      </c>
      <c r="G34" s="23">
        <f>+'[1]Q4 Calced'!G319</f>
        <v>636631</v>
      </c>
      <c r="H34" s="23">
        <f>+'[1]Q4 Calced'!H319</f>
        <v>1260</v>
      </c>
      <c r="I34" s="23">
        <f>+'[1]Q4 Calced'!I319</f>
        <v>101573</v>
      </c>
      <c r="J34" s="23">
        <f>+'[1]Q4 Calced'!J319</f>
        <v>32229</v>
      </c>
      <c r="K34" s="23">
        <f>+'[1]Q4 Calced'!K319</f>
        <v>1631313</v>
      </c>
      <c r="L34" s="23">
        <f>+'[1]Q4 Calced'!L319</f>
        <v>105810134</v>
      </c>
      <c r="M34" s="20">
        <f t="shared" si="0"/>
        <v>0</v>
      </c>
      <c r="N34" s="20">
        <f t="shared" si="0"/>
        <v>0</v>
      </c>
    </row>
    <row r="35" spans="1:14" ht="9.65" customHeight="1" x14ac:dyDescent="0.3">
      <c r="A35" s="9" t="s">
        <v>234</v>
      </c>
      <c r="B35" s="23">
        <f>+'[1]Q4 Calced'!B320</f>
        <v>1568</v>
      </c>
      <c r="C35" s="23">
        <f>+'[1]Q4 Calced'!C320</f>
        <v>155377</v>
      </c>
      <c r="D35" s="23">
        <f>+'[1]Q4 Calced'!D320</f>
        <v>415</v>
      </c>
      <c r="E35" s="23">
        <f>+'[1]Q4 Calced'!E320</f>
        <v>40710</v>
      </c>
      <c r="F35" s="23">
        <f>+'[1]Q4 Calced'!F320</f>
        <v>1037</v>
      </c>
      <c r="G35" s="23">
        <f>+'[1]Q4 Calced'!G320</f>
        <v>100464</v>
      </c>
      <c r="H35" s="23">
        <f>+'[1]Q4 Calced'!H320</f>
        <v>739</v>
      </c>
      <c r="I35" s="23">
        <f>+'[1]Q4 Calced'!I320</f>
        <v>60871</v>
      </c>
      <c r="J35" s="23">
        <f>+'[1]Q4 Calced'!J320</f>
        <v>3759</v>
      </c>
      <c r="K35" s="23">
        <f>+'[1]Q4 Calced'!K320</f>
        <v>357422</v>
      </c>
      <c r="L35" s="23">
        <f>+'[1]Q4 Calced'!L320</f>
        <v>19091917</v>
      </c>
      <c r="M35" s="20">
        <f t="shared" si="0"/>
        <v>0</v>
      </c>
      <c r="N35" s="20">
        <f t="shared" si="0"/>
        <v>0</v>
      </c>
    </row>
    <row r="36" spans="1:14" ht="9.65" customHeight="1" x14ac:dyDescent="0.3">
      <c r="A36" s="9" t="s">
        <v>235</v>
      </c>
      <c r="B36" s="23">
        <f>+'[1]Q4 Calced'!B321</f>
        <v>1565</v>
      </c>
      <c r="C36" s="23">
        <f>+'[1]Q4 Calced'!C321</f>
        <v>155094</v>
      </c>
      <c r="D36" s="23">
        <f>+'[1]Q4 Calced'!D321</f>
        <v>408</v>
      </c>
      <c r="E36" s="23">
        <f>+'[1]Q4 Calced'!E321</f>
        <v>40483</v>
      </c>
      <c r="F36" s="23">
        <f>+'[1]Q4 Calced'!F321</f>
        <v>936</v>
      </c>
      <c r="G36" s="23">
        <f>+'[1]Q4 Calced'!G321</f>
        <v>90701</v>
      </c>
      <c r="H36" s="23">
        <f>+'[1]Q4 Calced'!H321</f>
        <v>734</v>
      </c>
      <c r="I36" s="23">
        <f>+'[1]Q4 Calced'!I321</f>
        <v>60537</v>
      </c>
      <c r="J36" s="23">
        <f>+'[1]Q4 Calced'!J321</f>
        <v>3643</v>
      </c>
      <c r="K36" s="23">
        <f>+'[1]Q4 Calced'!K321</f>
        <v>346815</v>
      </c>
      <c r="L36" s="23">
        <f>+'[1]Q4 Calced'!L321</f>
        <v>18367084</v>
      </c>
      <c r="M36" s="20">
        <f t="shared" si="0"/>
        <v>0</v>
      </c>
      <c r="N36" s="20">
        <f t="shared" si="0"/>
        <v>0</v>
      </c>
    </row>
    <row r="37" spans="1:14" ht="9.65" customHeight="1" x14ac:dyDescent="0.3">
      <c r="A37" s="9" t="s">
        <v>236</v>
      </c>
      <c r="B37" s="23">
        <f>+'[1]Q4 Calced'!B322</f>
        <v>3017</v>
      </c>
      <c r="C37" s="23">
        <f>+'[1]Q4 Calced'!C322</f>
        <v>82659</v>
      </c>
      <c r="D37" s="23">
        <f>+'[1]Q4 Calced'!D322</f>
        <v>946</v>
      </c>
      <c r="E37" s="23">
        <f>+'[1]Q4 Calced'!E322</f>
        <v>64710</v>
      </c>
      <c r="F37" s="23">
        <f>+'[1]Q4 Calced'!F322</f>
        <v>1443</v>
      </c>
      <c r="G37" s="23">
        <f>+'[1]Q4 Calced'!G322</f>
        <v>87958</v>
      </c>
      <c r="H37" s="23">
        <f>+'[1]Q4 Calced'!H322</f>
        <v>61</v>
      </c>
      <c r="I37" s="23">
        <f>+'[1]Q4 Calced'!I322</f>
        <v>4765</v>
      </c>
      <c r="J37" s="23">
        <f>+'[1]Q4 Calced'!J322</f>
        <v>5467</v>
      </c>
      <c r="K37" s="23">
        <f>+'[1]Q4 Calced'!K322</f>
        <v>240092</v>
      </c>
      <c r="L37" s="23">
        <f>+'[1]Q4 Calced'!L322</f>
        <v>17095180</v>
      </c>
      <c r="M37" s="20">
        <f t="shared" si="0"/>
        <v>0</v>
      </c>
      <c r="N37" s="20">
        <f t="shared" si="0"/>
        <v>0</v>
      </c>
    </row>
    <row r="38" spans="1:14" ht="9.65" customHeight="1" x14ac:dyDescent="0.3">
      <c r="A38" s="9" t="s">
        <v>237</v>
      </c>
      <c r="B38" s="23">
        <f>+'[1]Q4 Calced'!B323</f>
        <v>47</v>
      </c>
      <c r="C38" s="23">
        <f>+'[1]Q4 Calced'!C323</f>
        <v>1821</v>
      </c>
      <c r="D38" s="23">
        <f>+'[1]Q4 Calced'!D323</f>
        <v>0</v>
      </c>
      <c r="E38" s="23">
        <f>+'[1]Q4 Calced'!E323</f>
        <v>0</v>
      </c>
      <c r="F38" s="23">
        <f>+'[1]Q4 Calced'!F323</f>
        <v>24</v>
      </c>
      <c r="G38" s="23">
        <f>+'[1]Q4 Calced'!G323</f>
        <v>2204</v>
      </c>
      <c r="H38" s="23">
        <f>+'[1]Q4 Calced'!H323</f>
        <v>8</v>
      </c>
      <c r="I38" s="23">
        <f>+'[1]Q4 Calced'!I323</f>
        <v>747</v>
      </c>
      <c r="J38" s="23">
        <f>+'[1]Q4 Calced'!J323</f>
        <v>79</v>
      </c>
      <c r="K38" s="23">
        <f>+'[1]Q4 Calced'!K323</f>
        <v>4772</v>
      </c>
      <c r="L38" s="23">
        <f>+'[1]Q4 Calced'!L323</f>
        <v>372556</v>
      </c>
      <c r="M38" s="20">
        <f t="shared" si="0"/>
        <v>0</v>
      </c>
      <c r="N38" s="20">
        <f t="shared" si="0"/>
        <v>0</v>
      </c>
    </row>
    <row r="39" spans="1:14" ht="9.65" customHeight="1" x14ac:dyDescent="0.3">
      <c r="A39" s="9" t="s">
        <v>238</v>
      </c>
      <c r="B39" s="23">
        <f>+'[1]Q4 Calced'!B324</f>
        <v>173</v>
      </c>
      <c r="C39" s="23">
        <f>+'[1]Q4 Calced'!C324</f>
        <v>8968</v>
      </c>
      <c r="D39" s="23">
        <f>+'[1]Q4 Calced'!D324</f>
        <v>38</v>
      </c>
      <c r="E39" s="23">
        <f>+'[1]Q4 Calced'!E324</f>
        <v>3246</v>
      </c>
      <c r="F39" s="23">
        <f>+'[1]Q4 Calced'!F324</f>
        <v>26</v>
      </c>
      <c r="G39" s="23">
        <f>+'[1]Q4 Calced'!G324</f>
        <v>2294</v>
      </c>
      <c r="H39" s="23">
        <f>+'[1]Q4 Calced'!H324</f>
        <v>0</v>
      </c>
      <c r="I39" s="23">
        <f>+'[1]Q4 Calced'!I324</f>
        <v>0</v>
      </c>
      <c r="J39" s="23">
        <f>+'[1]Q4 Calced'!J324</f>
        <v>237</v>
      </c>
      <c r="K39" s="23">
        <f>+'[1]Q4 Calced'!K324</f>
        <v>14508</v>
      </c>
      <c r="L39" s="23">
        <f>+'[1]Q4 Calced'!L324</f>
        <v>1365902</v>
      </c>
      <c r="M39" s="20">
        <f t="shared" si="0"/>
        <v>0</v>
      </c>
      <c r="N39" s="20">
        <f t="shared" si="0"/>
        <v>0</v>
      </c>
    </row>
    <row r="40" spans="1:14" ht="9.65" customHeight="1" x14ac:dyDescent="0.3">
      <c r="A40" s="9" t="s">
        <v>239</v>
      </c>
      <c r="B40" s="23">
        <f>+'[1]Q4 Calced'!B325</f>
        <v>336</v>
      </c>
      <c r="C40" s="23">
        <f>+'[1]Q4 Calced'!C325</f>
        <v>19483</v>
      </c>
      <c r="D40" s="23">
        <f>+'[1]Q4 Calced'!D325</f>
        <v>592</v>
      </c>
      <c r="E40" s="23">
        <f>+'[1]Q4 Calced'!E325</f>
        <v>51901</v>
      </c>
      <c r="F40" s="23">
        <f>+'[1]Q4 Calced'!F325</f>
        <v>781</v>
      </c>
      <c r="G40" s="23">
        <f>+'[1]Q4 Calced'!G325</f>
        <v>63727</v>
      </c>
      <c r="H40" s="23">
        <f>+'[1]Q4 Calced'!H325</f>
        <v>4</v>
      </c>
      <c r="I40" s="23">
        <f>+'[1]Q4 Calced'!I325</f>
        <v>271</v>
      </c>
      <c r="J40" s="23">
        <f>+'[1]Q4 Calced'!J325</f>
        <v>1713</v>
      </c>
      <c r="K40" s="23">
        <f>+'[1]Q4 Calced'!K325</f>
        <v>135382</v>
      </c>
      <c r="L40" s="23">
        <f>+'[1]Q4 Calced'!L325</f>
        <v>8149934</v>
      </c>
      <c r="M40" s="20">
        <f t="shared" si="0"/>
        <v>0</v>
      </c>
      <c r="N40" s="20">
        <f t="shared" si="0"/>
        <v>0</v>
      </c>
    </row>
    <row r="41" spans="1:14" ht="9.65" customHeight="1" x14ac:dyDescent="0.3">
      <c r="A41" s="9" t="s">
        <v>240</v>
      </c>
      <c r="B41" s="23">
        <f>+'[1]Q4 Calced'!B326</f>
        <v>18</v>
      </c>
      <c r="C41" s="23">
        <f>+'[1]Q4 Calced'!C326</f>
        <v>1571</v>
      </c>
      <c r="D41" s="23">
        <f>+'[1]Q4 Calced'!D326</f>
        <v>5</v>
      </c>
      <c r="E41" s="23">
        <f>+'[1]Q4 Calced'!E326</f>
        <v>428</v>
      </c>
      <c r="F41" s="23">
        <f>+'[1]Q4 Calced'!F326</f>
        <v>39</v>
      </c>
      <c r="G41" s="23">
        <f>+'[1]Q4 Calced'!G326</f>
        <v>2656</v>
      </c>
      <c r="H41" s="23">
        <f>+'[1]Q4 Calced'!H326</f>
        <v>49</v>
      </c>
      <c r="I41" s="23">
        <f>+'[1]Q4 Calced'!I326</f>
        <v>3747</v>
      </c>
      <c r="J41" s="23">
        <f>+'[1]Q4 Calced'!J326</f>
        <v>111</v>
      </c>
      <c r="K41" s="23">
        <f>+'[1]Q4 Calced'!K326</f>
        <v>8402</v>
      </c>
      <c r="L41" s="23">
        <f>+'[1]Q4 Calced'!L326</f>
        <v>621845</v>
      </c>
      <c r="M41" s="20">
        <f t="shared" si="0"/>
        <v>0</v>
      </c>
      <c r="N41" s="20">
        <f t="shared" si="0"/>
        <v>0</v>
      </c>
    </row>
    <row r="42" spans="1:14" ht="9.65" customHeight="1" x14ac:dyDescent="0.3">
      <c r="A42" s="9" t="s">
        <v>241</v>
      </c>
      <c r="B42" s="23">
        <f>+'[1]Q4 Calced'!B328</f>
        <v>2218</v>
      </c>
      <c r="C42" s="23">
        <f>+'[1]Q4 Calced'!C328</f>
        <v>47469</v>
      </c>
      <c r="D42" s="23">
        <f>+'[1]Q4 Calced'!D328</f>
        <v>118</v>
      </c>
      <c r="E42" s="23">
        <f>+'[1]Q4 Calced'!E328</f>
        <v>5055</v>
      </c>
      <c r="F42" s="23">
        <f>+'[1]Q4 Calced'!F328</f>
        <v>541</v>
      </c>
      <c r="G42" s="23">
        <f>+'[1]Q4 Calced'!G328</f>
        <v>16592</v>
      </c>
      <c r="H42" s="23">
        <f>+'[1]Q4 Calced'!H328</f>
        <v>0</v>
      </c>
      <c r="I42" s="23">
        <f>+'[1]Q4 Calced'!I328</f>
        <v>0</v>
      </c>
      <c r="J42" s="23">
        <f>+'[1]Q4 Calced'!J328</f>
        <v>2877</v>
      </c>
      <c r="K42" s="23">
        <f>+'[1]Q4 Calced'!K328</f>
        <v>69116</v>
      </c>
      <c r="L42" s="23">
        <f>+'[1]Q4 Calced'!L328</f>
        <v>5816135</v>
      </c>
      <c r="M42" s="20">
        <f t="shared" si="0"/>
        <v>0</v>
      </c>
      <c r="N42" s="20">
        <f t="shared" si="0"/>
        <v>0</v>
      </c>
    </row>
    <row r="43" spans="1:14" ht="9.65" customHeight="1" x14ac:dyDescent="0.3">
      <c r="A43" s="9" t="s">
        <v>242</v>
      </c>
      <c r="B43" s="23">
        <f>+'[1]Q4 Calced'!B329</f>
        <v>1</v>
      </c>
      <c r="C43" s="23">
        <f>+'[1]Q4 Calced'!C329</f>
        <v>20</v>
      </c>
      <c r="D43" s="23">
        <f>+'[1]Q4 Calced'!D329</f>
        <v>3</v>
      </c>
      <c r="E43" s="23">
        <f>+'[1]Q4 Calced'!E329</f>
        <v>43</v>
      </c>
      <c r="F43" s="23">
        <f>+'[1]Q4 Calced'!F329</f>
        <v>0</v>
      </c>
      <c r="G43" s="23">
        <f>+'[1]Q4 Calced'!G329</f>
        <v>0</v>
      </c>
      <c r="H43" s="23">
        <f>+'[1]Q4 Calced'!H329</f>
        <v>0</v>
      </c>
      <c r="I43" s="23">
        <f>+'[1]Q4 Calced'!I329</f>
        <v>0</v>
      </c>
      <c r="J43" s="23">
        <f>+'[1]Q4 Calced'!J329</f>
        <v>4</v>
      </c>
      <c r="K43" s="23">
        <f>+'[1]Q4 Calced'!K329</f>
        <v>63</v>
      </c>
      <c r="L43" s="23">
        <f>+'[1]Q4 Calced'!L329</f>
        <v>4307</v>
      </c>
      <c r="M43" s="20">
        <f t="shared" si="0"/>
        <v>0</v>
      </c>
      <c r="N43" s="20">
        <f t="shared" si="0"/>
        <v>0</v>
      </c>
    </row>
    <row r="44" spans="1:14" ht="9.65" customHeight="1" x14ac:dyDescent="0.3">
      <c r="A44" s="9" t="s">
        <v>243</v>
      </c>
      <c r="B44" s="23">
        <f>+'[1]Q4 Calced'!B330</f>
        <v>2634</v>
      </c>
      <c r="C44" s="23">
        <f>+'[1]Q4 Calced'!C330</f>
        <v>216532</v>
      </c>
      <c r="D44" s="23">
        <f>+'[1]Q4 Calced'!D330</f>
        <v>1819</v>
      </c>
      <c r="E44" s="23">
        <f>+'[1]Q4 Calced'!E330</f>
        <v>150318</v>
      </c>
      <c r="F44" s="23">
        <f>+'[1]Q4 Calced'!F330</f>
        <v>5564</v>
      </c>
      <c r="G44" s="23">
        <f>+'[1]Q4 Calced'!G330</f>
        <v>421390</v>
      </c>
      <c r="H44" s="23">
        <f>+'[1]Q4 Calced'!H330</f>
        <v>460</v>
      </c>
      <c r="I44" s="23">
        <f>+'[1]Q4 Calced'!I330</f>
        <v>35937</v>
      </c>
      <c r="J44" s="23">
        <f>+'[1]Q4 Calced'!J330</f>
        <v>10477</v>
      </c>
      <c r="K44" s="23">
        <f>+'[1]Q4 Calced'!K330</f>
        <v>824177</v>
      </c>
      <c r="L44" s="23">
        <f>+'[1]Q4 Calced'!L330</f>
        <v>47764460</v>
      </c>
      <c r="M44" s="20">
        <f t="shared" si="0"/>
        <v>0</v>
      </c>
      <c r="N44" s="20">
        <f t="shared" si="0"/>
        <v>0</v>
      </c>
    </row>
    <row r="45" spans="1:14" ht="9.65" customHeight="1" x14ac:dyDescent="0.3">
      <c r="A45" s="9" t="s">
        <v>244</v>
      </c>
      <c r="B45" s="23">
        <f>+'[1]Q4 Calced'!B331</f>
        <v>6474</v>
      </c>
      <c r="C45" s="23">
        <f>+'[1]Q4 Calced'!C331</f>
        <v>105536</v>
      </c>
      <c r="D45" s="23">
        <f>+'[1]Q4 Calced'!D331</f>
        <v>184</v>
      </c>
      <c r="E45" s="23">
        <f>+'[1]Q4 Calced'!E331</f>
        <v>4633</v>
      </c>
      <c r="F45" s="23">
        <f>+'[1]Q4 Calced'!F331</f>
        <v>570</v>
      </c>
      <c r="G45" s="23">
        <f>+'[1]Q4 Calced'!G331</f>
        <v>8381</v>
      </c>
      <c r="H45" s="23">
        <f>+'[1]Q4 Calced'!H331</f>
        <v>0</v>
      </c>
      <c r="I45" s="23">
        <f>+'[1]Q4 Calced'!I331</f>
        <v>0</v>
      </c>
      <c r="J45" s="23">
        <f>+'[1]Q4 Calced'!J331</f>
        <v>7228</v>
      </c>
      <c r="K45" s="23">
        <f>+'[1]Q4 Calced'!K331</f>
        <v>118550</v>
      </c>
      <c r="L45" s="23">
        <f>+'[1]Q4 Calced'!L331</f>
        <v>11993483</v>
      </c>
      <c r="M45" s="20">
        <f t="shared" si="0"/>
        <v>0</v>
      </c>
      <c r="N45" s="20">
        <f t="shared" si="0"/>
        <v>0</v>
      </c>
    </row>
    <row r="46" spans="1:14" ht="9.65" customHeight="1" x14ac:dyDescent="0.3">
      <c r="A46" s="9" t="s">
        <v>245</v>
      </c>
      <c r="B46" s="23">
        <f>+'[1]Q4 Calced'!B332</f>
        <v>45</v>
      </c>
      <c r="C46" s="23">
        <f>+'[1]Q4 Calced'!C332</f>
        <v>568</v>
      </c>
      <c r="D46" s="23">
        <f>+'[1]Q4 Calced'!D332</f>
        <v>0</v>
      </c>
      <c r="E46" s="23">
        <f>+'[1]Q4 Calced'!E332</f>
        <v>0</v>
      </c>
      <c r="F46" s="23">
        <f>+'[1]Q4 Calced'!F332</f>
        <v>7</v>
      </c>
      <c r="G46" s="23">
        <f>+'[1]Q4 Calced'!G332</f>
        <v>135</v>
      </c>
      <c r="H46" s="23">
        <f>+'[1]Q4 Calced'!H332</f>
        <v>0</v>
      </c>
      <c r="I46" s="23">
        <f>+'[1]Q4 Calced'!I332</f>
        <v>0</v>
      </c>
      <c r="J46" s="23">
        <f>+'[1]Q4 Calced'!J332</f>
        <v>52</v>
      </c>
      <c r="K46" s="23">
        <f>+'[1]Q4 Calced'!K332</f>
        <v>703</v>
      </c>
      <c r="L46" s="23">
        <f>+'[1]Q4 Calced'!L332</f>
        <v>139922</v>
      </c>
      <c r="M46" s="20">
        <f t="shared" si="0"/>
        <v>0</v>
      </c>
      <c r="N46" s="20">
        <f t="shared" si="0"/>
        <v>0</v>
      </c>
    </row>
    <row r="47" spans="1:14" ht="9.65" customHeight="1" x14ac:dyDescent="0.3">
      <c r="A47" s="9" t="s">
        <v>246</v>
      </c>
      <c r="B47" s="23">
        <f>+'[1]Q4 Calced'!B333</f>
        <v>2216</v>
      </c>
      <c r="C47" s="23">
        <f>+'[1]Q4 Calced'!C333</f>
        <v>28857</v>
      </c>
      <c r="D47" s="23">
        <f>+'[1]Q4 Calced'!D333</f>
        <v>104</v>
      </c>
      <c r="E47" s="23">
        <f>+'[1]Q4 Calced'!E333</f>
        <v>2058</v>
      </c>
      <c r="F47" s="23">
        <f>+'[1]Q4 Calced'!F333</f>
        <v>290</v>
      </c>
      <c r="G47" s="23">
        <f>+'[1]Q4 Calced'!G333</f>
        <v>3734</v>
      </c>
      <c r="H47" s="23">
        <f>+'[1]Q4 Calced'!H333</f>
        <v>0</v>
      </c>
      <c r="I47" s="23">
        <f>+'[1]Q4 Calced'!I333</f>
        <v>0</v>
      </c>
      <c r="J47" s="23">
        <f>+'[1]Q4 Calced'!J333</f>
        <v>2610</v>
      </c>
      <c r="K47" s="23">
        <f>+'[1]Q4 Calced'!K333</f>
        <v>34649</v>
      </c>
      <c r="L47" s="23">
        <f>+'[1]Q4 Calced'!L333</f>
        <v>4009096</v>
      </c>
      <c r="M47" s="20">
        <f t="shared" si="0"/>
        <v>0</v>
      </c>
      <c r="N47" s="20">
        <f t="shared" si="0"/>
        <v>0</v>
      </c>
    </row>
    <row r="48" spans="1:14" ht="9.65" customHeight="1" x14ac:dyDescent="0.3">
      <c r="A48" s="9" t="s">
        <v>247</v>
      </c>
      <c r="B48" s="23">
        <f>+'[1]Q4 Calced'!B334</f>
        <v>4214</v>
      </c>
      <c r="C48" s="23">
        <f>+'[1]Q4 Calced'!C334</f>
        <v>71033</v>
      </c>
      <c r="D48" s="23">
        <f>+'[1]Q4 Calced'!D334</f>
        <v>30</v>
      </c>
      <c r="E48" s="23">
        <f>+'[1]Q4 Calced'!E334</f>
        <v>301</v>
      </c>
      <c r="F48" s="23">
        <f>+'[1]Q4 Calced'!F334</f>
        <v>946</v>
      </c>
      <c r="G48" s="23">
        <f>+'[1]Q4 Calced'!G334</f>
        <v>18195</v>
      </c>
      <c r="H48" s="23">
        <f>+'[1]Q4 Calced'!H334</f>
        <v>0</v>
      </c>
      <c r="I48" s="23">
        <f>+'[1]Q4 Calced'!I334</f>
        <v>0</v>
      </c>
      <c r="J48" s="23">
        <f>+'[1]Q4 Calced'!J334</f>
        <v>5190</v>
      </c>
      <c r="K48" s="23">
        <f>+'[1]Q4 Calced'!K334</f>
        <v>89529</v>
      </c>
      <c r="L48" s="23">
        <f>+'[1]Q4 Calced'!L334</f>
        <v>9652575</v>
      </c>
      <c r="M48" s="20">
        <f t="shared" si="0"/>
        <v>0</v>
      </c>
      <c r="N48" s="20">
        <f t="shared" si="0"/>
        <v>0</v>
      </c>
    </row>
    <row r="49" spans="1:14" ht="9.65" customHeight="1" x14ac:dyDescent="0.3">
      <c r="A49" s="9" t="s">
        <v>248</v>
      </c>
      <c r="B49" s="23">
        <f>+'[1]Q4 Calced'!B335</f>
        <v>105</v>
      </c>
      <c r="C49" s="23">
        <f>+'[1]Q4 Calced'!C335</f>
        <v>1300</v>
      </c>
      <c r="D49" s="23">
        <f>+'[1]Q4 Calced'!D335</f>
        <v>0</v>
      </c>
      <c r="E49" s="23">
        <f>+'[1]Q4 Calced'!E335</f>
        <v>0</v>
      </c>
      <c r="F49" s="23">
        <f>+'[1]Q4 Calced'!F335</f>
        <v>3</v>
      </c>
      <c r="G49" s="23">
        <f>+'[1]Q4 Calced'!G335</f>
        <v>243</v>
      </c>
      <c r="H49" s="23">
        <f>+'[1]Q4 Calced'!H335</f>
        <v>0</v>
      </c>
      <c r="I49" s="23">
        <f>+'[1]Q4 Calced'!I335</f>
        <v>0</v>
      </c>
      <c r="J49" s="23">
        <f>+'[1]Q4 Calced'!J335</f>
        <v>108</v>
      </c>
      <c r="K49" s="23">
        <f>+'[1]Q4 Calced'!K335</f>
        <v>1543</v>
      </c>
      <c r="L49" s="23">
        <f>+'[1]Q4 Calced'!L335</f>
        <v>212515</v>
      </c>
      <c r="M49" s="20">
        <f t="shared" si="0"/>
        <v>0</v>
      </c>
      <c r="N49" s="20">
        <f t="shared" si="0"/>
        <v>0</v>
      </c>
    </row>
    <row r="50" spans="1:14" ht="9.65" customHeight="1" x14ac:dyDescent="0.3">
      <c r="A50" s="9" t="s">
        <v>249</v>
      </c>
      <c r="B50" s="23">
        <f>+'[1]Q4 Calced'!B337</f>
        <v>0</v>
      </c>
      <c r="C50" s="23">
        <f>+'[1]Q4 Calced'!C337</f>
        <v>0</v>
      </c>
      <c r="D50" s="23">
        <f>+'[1]Q4 Calced'!D337</f>
        <v>0</v>
      </c>
      <c r="E50" s="23">
        <f>+'[1]Q4 Calced'!E337</f>
        <v>0</v>
      </c>
      <c r="F50" s="23">
        <f>+'[1]Q4 Calced'!F337</f>
        <v>3</v>
      </c>
      <c r="G50" s="23">
        <f>+'[1]Q4 Calced'!G337</f>
        <v>243</v>
      </c>
      <c r="H50" s="23">
        <f>+'[1]Q4 Calced'!H337</f>
        <v>0</v>
      </c>
      <c r="I50" s="23">
        <f>+'[1]Q4 Calced'!I337</f>
        <v>0</v>
      </c>
      <c r="J50" s="23">
        <f>+'[1]Q4 Calced'!J337</f>
        <v>3</v>
      </c>
      <c r="K50" s="23">
        <f>+'[1]Q4 Calced'!K337</f>
        <v>243</v>
      </c>
      <c r="L50" s="23">
        <f>+'[1]Q4 Calced'!L337</f>
        <v>22642</v>
      </c>
      <c r="M50" s="20">
        <f t="shared" si="0"/>
        <v>0</v>
      </c>
      <c r="N50" s="20">
        <f t="shared" si="0"/>
        <v>0</v>
      </c>
    </row>
    <row r="51" spans="1:14" x14ac:dyDescent="0.3">
      <c r="B51" s="24"/>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zoomScale="130" zoomScaleNormal="130" workbookViewId="0">
      <selection activeCell="L11" sqref="L11"/>
    </sheetView>
  </sheetViews>
  <sheetFormatPr defaultRowHeight="13" x14ac:dyDescent="0.3"/>
  <cols>
    <col min="1" max="1" width="23.796875" customWidth="1"/>
    <col min="12" max="12" width="18.296875" customWidth="1"/>
  </cols>
  <sheetData>
    <row r="1" spans="1:14" ht="8.25" customHeight="1" x14ac:dyDescent="0.3">
      <c r="A1" s="41" t="s">
        <v>479</v>
      </c>
      <c r="B1" s="41"/>
      <c r="C1" s="41"/>
      <c r="D1" s="41"/>
      <c r="E1" s="41"/>
      <c r="F1" s="41"/>
      <c r="G1" s="43"/>
      <c r="H1" s="43"/>
      <c r="I1" s="43"/>
      <c r="J1" s="3" t="s">
        <v>481</v>
      </c>
      <c r="K1" s="3"/>
      <c r="L1" s="3" t="s">
        <v>501</v>
      </c>
    </row>
    <row r="2" spans="1:14" ht="8.25" customHeight="1" x14ac:dyDescent="0.3">
      <c r="A2" s="41" t="s">
        <v>480</v>
      </c>
      <c r="B2" s="41"/>
      <c r="C2" s="41"/>
      <c r="D2" s="41"/>
      <c r="E2" s="41"/>
      <c r="F2" s="41"/>
      <c r="G2" s="43"/>
      <c r="H2" s="43"/>
      <c r="I2" s="43"/>
      <c r="J2" s="3"/>
      <c r="K2" s="44" t="str">
        <f>'QCS Page 1'!K2:L2</f>
        <v>4th QUARTER 2022</v>
      </c>
      <c r="L2" s="44"/>
    </row>
    <row r="3" spans="1:14" ht="9" customHeight="1" x14ac:dyDescent="0.3">
      <c r="A3" s="3"/>
      <c r="B3" s="3"/>
      <c r="C3" s="3"/>
      <c r="D3" s="3"/>
      <c r="E3" s="3"/>
      <c r="F3" s="3"/>
      <c r="G3" s="3"/>
      <c r="H3" s="3"/>
      <c r="I3" s="3"/>
      <c r="J3" s="44" t="str">
        <f>'QCS Page 1'!J3:L3</f>
        <v>Beginning Oct. 2022 - Dec. 2022</v>
      </c>
      <c r="K3" s="44"/>
      <c r="L3" s="44"/>
    </row>
    <row r="4" spans="1:14" ht="6.75" customHeight="1" x14ac:dyDescent="0.3">
      <c r="A4" s="3"/>
      <c r="B4" s="3"/>
      <c r="C4" s="3"/>
      <c r="D4" s="3"/>
      <c r="E4" s="3"/>
      <c r="F4" s="3"/>
      <c r="G4" s="3"/>
      <c r="H4" s="3"/>
      <c r="I4" s="3"/>
      <c r="J4" s="3" t="s">
        <v>482</v>
      </c>
      <c r="K4" s="3"/>
      <c r="L4" s="3"/>
    </row>
    <row r="5" spans="1:14" ht="8.25" customHeight="1" x14ac:dyDescent="0.3">
      <c r="A5" s="3"/>
      <c r="B5" s="3"/>
      <c r="C5" s="3"/>
      <c r="D5" s="3"/>
      <c r="E5" s="3"/>
      <c r="F5" s="3"/>
      <c r="G5" s="3"/>
      <c r="H5" s="3"/>
      <c r="I5" s="3"/>
      <c r="J5" s="44" t="str">
        <f>'QCS Page 1'!J5:L5</f>
        <v>Expiration Date 11-30-2024</v>
      </c>
      <c r="K5" s="44"/>
      <c r="L5" s="44"/>
    </row>
    <row r="6" spans="1:14" ht="6.75" customHeight="1" x14ac:dyDescent="0.3">
      <c r="A6" s="44" t="s">
        <v>483</v>
      </c>
      <c r="B6" s="44"/>
      <c r="C6" s="44"/>
      <c r="D6" s="44"/>
      <c r="E6" s="44" t="s">
        <v>484</v>
      </c>
      <c r="F6" s="44"/>
      <c r="G6" s="44"/>
      <c r="H6" s="44"/>
      <c r="I6" s="44"/>
      <c r="J6" s="44"/>
      <c r="K6" s="44"/>
      <c r="L6" s="44"/>
    </row>
    <row r="7" spans="1:14" ht="14.25" customHeight="1" x14ac:dyDescent="0.3">
      <c r="A7" s="3"/>
      <c r="B7" s="41" t="s">
        <v>471</v>
      </c>
      <c r="C7" s="41"/>
      <c r="D7" s="41"/>
      <c r="E7" s="41"/>
      <c r="F7" s="41" t="s">
        <v>476</v>
      </c>
      <c r="G7" s="41"/>
      <c r="H7" s="41"/>
      <c r="I7" s="41"/>
      <c r="J7" s="39"/>
      <c r="K7" s="39"/>
      <c r="L7" s="3"/>
    </row>
    <row r="8" spans="1:14" ht="1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2" t="s">
        <v>250</v>
      </c>
      <c r="B10" s="23">
        <f>+'[1]Q4 Calced'!B338</f>
        <v>1023</v>
      </c>
      <c r="C10" s="23">
        <f>+'[1]Q4 Calced'!C338</f>
        <v>17735</v>
      </c>
      <c r="D10" s="23">
        <f>+'[1]Q4 Calced'!D338</f>
        <v>81</v>
      </c>
      <c r="E10" s="23">
        <f>+'[1]Q4 Calced'!E338</f>
        <v>951</v>
      </c>
      <c r="F10" s="23">
        <f>+'[1]Q4 Calced'!F338</f>
        <v>58</v>
      </c>
      <c r="G10" s="23">
        <f>+'[1]Q4 Calced'!G338</f>
        <v>834</v>
      </c>
      <c r="H10" s="23">
        <f>+'[1]Q4 Calced'!H338</f>
        <v>0</v>
      </c>
      <c r="I10" s="23">
        <f>+'[1]Q4 Calced'!I338</f>
        <v>0</v>
      </c>
      <c r="J10" s="23">
        <f>+'[1]Q4 Calced'!J338</f>
        <v>1162</v>
      </c>
      <c r="K10" s="23">
        <f>+'[1]Q4 Calced'!K338</f>
        <v>19520</v>
      </c>
      <c r="L10" s="23">
        <f>+'[1]Q4 Calced'!L338</f>
        <v>2295140</v>
      </c>
      <c r="M10" s="20">
        <f t="shared" ref="M10:N53" si="0">J10-(B10+D10+F10+H10)</f>
        <v>0</v>
      </c>
      <c r="N10" s="20">
        <f t="shared" si="0"/>
        <v>0</v>
      </c>
    </row>
    <row r="11" spans="1:14" ht="9.65" customHeight="1" x14ac:dyDescent="0.3">
      <c r="A11" s="2" t="s">
        <v>251</v>
      </c>
      <c r="B11" s="23">
        <f>+'[1]Q4 Calced'!B339</f>
        <v>0</v>
      </c>
      <c r="C11" s="23">
        <f>+'[1]Q4 Calced'!C339</f>
        <v>0</v>
      </c>
      <c r="D11" s="23">
        <f>+'[1]Q4 Calced'!D339</f>
        <v>0</v>
      </c>
      <c r="E11" s="23">
        <f>+'[1]Q4 Calced'!E339</f>
        <v>0</v>
      </c>
      <c r="F11" s="23">
        <f>+'[1]Q4 Calced'!F339</f>
        <v>0</v>
      </c>
      <c r="G11" s="23">
        <f>+'[1]Q4 Calced'!G339</f>
        <v>0</v>
      </c>
      <c r="H11" s="23">
        <f>+'[1]Q4 Calced'!H339</f>
        <v>0</v>
      </c>
      <c r="I11" s="23">
        <f>+'[1]Q4 Calced'!I339</f>
        <v>0</v>
      </c>
      <c r="J11" s="23">
        <f>+'[1]Q4 Calced'!J339</f>
        <v>0</v>
      </c>
      <c r="K11" s="23">
        <f>+'[1]Q4 Calced'!K339</f>
        <v>0</v>
      </c>
      <c r="L11" s="23">
        <f>+'[1]Q4 Calced'!L339</f>
        <v>0</v>
      </c>
      <c r="M11" s="20">
        <f t="shared" si="0"/>
        <v>0</v>
      </c>
      <c r="N11" s="20">
        <f t="shared" si="0"/>
        <v>0</v>
      </c>
    </row>
    <row r="12" spans="1:14" ht="9.65" customHeight="1" x14ac:dyDescent="0.3">
      <c r="A12" s="2" t="s">
        <v>252</v>
      </c>
      <c r="B12" s="23">
        <f>+'[1]Q4 Calced'!B340</f>
        <v>20</v>
      </c>
      <c r="C12" s="23">
        <f>+'[1]Q4 Calced'!C340</f>
        <v>420</v>
      </c>
      <c r="D12" s="23">
        <f>+'[1]Q4 Calced'!D340</f>
        <v>0</v>
      </c>
      <c r="E12" s="23">
        <f>+'[1]Q4 Calced'!E340</f>
        <v>0</v>
      </c>
      <c r="F12" s="23">
        <f>+'[1]Q4 Calced'!F340</f>
        <v>0</v>
      </c>
      <c r="G12" s="23">
        <f>+'[1]Q4 Calced'!G340</f>
        <v>0</v>
      </c>
      <c r="H12" s="23">
        <f>+'[1]Q4 Calced'!H340</f>
        <v>0</v>
      </c>
      <c r="I12" s="23">
        <f>+'[1]Q4 Calced'!I340</f>
        <v>0</v>
      </c>
      <c r="J12" s="23">
        <f>+'[1]Q4 Calced'!J340</f>
        <v>20</v>
      </c>
      <c r="K12" s="23">
        <f>+'[1]Q4 Calced'!K340</f>
        <v>420</v>
      </c>
      <c r="L12" s="23">
        <f>+'[1]Q4 Calced'!L340</f>
        <v>38660</v>
      </c>
      <c r="M12" s="20">
        <f t="shared" si="0"/>
        <v>0</v>
      </c>
      <c r="N12" s="20">
        <f t="shared" si="0"/>
        <v>0</v>
      </c>
    </row>
    <row r="13" spans="1:14" ht="9.65" customHeight="1" x14ac:dyDescent="0.3">
      <c r="A13" s="2" t="s">
        <v>253</v>
      </c>
      <c r="B13" s="23">
        <f>+'[1]Q4 Calced'!B341</f>
        <v>3</v>
      </c>
      <c r="C13" s="23">
        <f>+'[1]Q4 Calced'!C341</f>
        <v>63</v>
      </c>
      <c r="D13" s="23">
        <f>+'[1]Q4 Calced'!D341</f>
        <v>0</v>
      </c>
      <c r="E13" s="23">
        <f>+'[1]Q4 Calced'!E341</f>
        <v>0</v>
      </c>
      <c r="F13" s="23">
        <f>+'[1]Q4 Calced'!F341</f>
        <v>0</v>
      </c>
      <c r="G13" s="23">
        <f>+'[1]Q4 Calced'!G341</f>
        <v>0</v>
      </c>
      <c r="H13" s="23">
        <f>+'[1]Q4 Calced'!H341</f>
        <v>0</v>
      </c>
      <c r="I13" s="23">
        <f>+'[1]Q4 Calced'!I341</f>
        <v>0</v>
      </c>
      <c r="J13" s="23">
        <f>+'[1]Q4 Calced'!J341</f>
        <v>3</v>
      </c>
      <c r="K13" s="23">
        <f>+'[1]Q4 Calced'!K341</f>
        <v>63</v>
      </c>
      <c r="L13" s="23">
        <f>+'[1]Q4 Calced'!L341</f>
        <v>5821</v>
      </c>
      <c r="M13" s="20">
        <f t="shared" si="0"/>
        <v>0</v>
      </c>
      <c r="N13" s="20">
        <f t="shared" si="0"/>
        <v>0</v>
      </c>
    </row>
    <row r="14" spans="1:14" ht="9.65" customHeight="1" x14ac:dyDescent="0.3">
      <c r="A14" s="2" t="s">
        <v>254</v>
      </c>
      <c r="B14" s="23">
        <f>+'[1]Q4 Calced'!B342</f>
        <v>455</v>
      </c>
      <c r="C14" s="23">
        <f>+'[1]Q4 Calced'!C342</f>
        <v>8926</v>
      </c>
      <c r="D14" s="23">
        <f>+'[1]Q4 Calced'!D342</f>
        <v>0</v>
      </c>
      <c r="E14" s="23">
        <f>+'[1]Q4 Calced'!E342</f>
        <v>0</v>
      </c>
      <c r="F14" s="23">
        <f>+'[1]Q4 Calced'!F342</f>
        <v>0</v>
      </c>
      <c r="G14" s="23">
        <f>+'[1]Q4 Calced'!G342</f>
        <v>0</v>
      </c>
      <c r="H14" s="23">
        <f>+'[1]Q4 Calced'!H342</f>
        <v>0</v>
      </c>
      <c r="I14" s="23">
        <f>+'[1]Q4 Calced'!I342</f>
        <v>0</v>
      </c>
      <c r="J14" s="23">
        <f>+'[1]Q4 Calced'!J342</f>
        <v>455</v>
      </c>
      <c r="K14" s="23">
        <f>+'[1]Q4 Calced'!K342</f>
        <v>8926</v>
      </c>
      <c r="L14" s="23">
        <f>+'[1]Q4 Calced'!L342</f>
        <v>845207</v>
      </c>
      <c r="M14" s="20">
        <f t="shared" si="0"/>
        <v>0</v>
      </c>
      <c r="N14" s="20">
        <f t="shared" si="0"/>
        <v>0</v>
      </c>
    </row>
    <row r="15" spans="1:14" ht="9.65" customHeight="1" x14ac:dyDescent="0.3">
      <c r="A15" s="2" t="s">
        <v>255</v>
      </c>
      <c r="B15" s="23">
        <f>+'[1]Q4 Calced'!B343</f>
        <v>0</v>
      </c>
      <c r="C15" s="23">
        <f>+'[1]Q4 Calced'!C343</f>
        <v>0</v>
      </c>
      <c r="D15" s="23">
        <f>+'[1]Q4 Calced'!D343</f>
        <v>0</v>
      </c>
      <c r="E15" s="23">
        <f>+'[1]Q4 Calced'!E343</f>
        <v>0</v>
      </c>
      <c r="F15" s="23">
        <f>+'[1]Q4 Calced'!F343</f>
        <v>0</v>
      </c>
      <c r="G15" s="23">
        <f>+'[1]Q4 Calced'!G343</f>
        <v>0</v>
      </c>
      <c r="H15" s="23">
        <f>+'[1]Q4 Calced'!H343</f>
        <v>0</v>
      </c>
      <c r="I15" s="23">
        <f>+'[1]Q4 Calced'!I343</f>
        <v>0</v>
      </c>
      <c r="J15" s="23">
        <f>+'[1]Q4 Calced'!J343</f>
        <v>0</v>
      </c>
      <c r="K15" s="23">
        <f>+'[1]Q4 Calced'!K343</f>
        <v>0</v>
      </c>
      <c r="L15" s="23">
        <f>+'[1]Q4 Calced'!L343</f>
        <v>0</v>
      </c>
      <c r="M15" s="20">
        <f t="shared" si="0"/>
        <v>0</v>
      </c>
      <c r="N15" s="20">
        <f t="shared" si="0"/>
        <v>0</v>
      </c>
    </row>
    <row r="16" spans="1:14" ht="9.65" customHeight="1" x14ac:dyDescent="0.3">
      <c r="A16" s="2" t="s">
        <v>256</v>
      </c>
      <c r="B16" s="23">
        <f>+'[1]Q4 Calced'!B344</f>
        <v>3</v>
      </c>
      <c r="C16" s="23">
        <f>+'[1]Q4 Calced'!C344</f>
        <v>3</v>
      </c>
      <c r="D16" s="23">
        <f>+'[1]Q4 Calced'!D344</f>
        <v>0</v>
      </c>
      <c r="E16" s="23">
        <f>+'[1]Q4 Calced'!E344</f>
        <v>0</v>
      </c>
      <c r="F16" s="23">
        <f>+'[1]Q4 Calced'!F344</f>
        <v>0</v>
      </c>
      <c r="G16" s="23">
        <f>+'[1]Q4 Calced'!G344</f>
        <v>0</v>
      </c>
      <c r="H16" s="23">
        <f>+'[1]Q4 Calced'!H344</f>
        <v>0</v>
      </c>
      <c r="I16" s="23">
        <f>+'[1]Q4 Calced'!I344</f>
        <v>0</v>
      </c>
      <c r="J16" s="23">
        <f>+'[1]Q4 Calced'!J344</f>
        <v>3</v>
      </c>
      <c r="K16" s="23">
        <f>+'[1]Q4 Calced'!K344</f>
        <v>3</v>
      </c>
      <c r="L16" s="23">
        <f>+'[1]Q4 Calced'!L344</f>
        <v>6093</v>
      </c>
      <c r="M16" s="20">
        <f t="shared" si="0"/>
        <v>0</v>
      </c>
      <c r="N16" s="20">
        <f t="shared" si="0"/>
        <v>0</v>
      </c>
    </row>
    <row r="17" spans="1:14" ht="9.65" customHeight="1" x14ac:dyDescent="0.3">
      <c r="A17" s="2" t="s">
        <v>257</v>
      </c>
      <c r="B17" s="23">
        <f>+'[1]Q4 Calced'!B345</f>
        <v>542</v>
      </c>
      <c r="C17" s="23">
        <f>+'[1]Q4 Calced'!C345</f>
        <v>8323</v>
      </c>
      <c r="D17" s="23">
        <f>+'[1]Q4 Calced'!D345</f>
        <v>81</v>
      </c>
      <c r="E17" s="23">
        <f>+'[1]Q4 Calced'!E345</f>
        <v>951</v>
      </c>
      <c r="F17" s="23">
        <f>+'[1]Q4 Calced'!F345</f>
        <v>58</v>
      </c>
      <c r="G17" s="23">
        <f>+'[1]Q4 Calced'!G345</f>
        <v>834</v>
      </c>
      <c r="H17" s="23">
        <f>+'[1]Q4 Calced'!H345</f>
        <v>0</v>
      </c>
      <c r="I17" s="23">
        <f>+'[1]Q4 Calced'!I345</f>
        <v>0</v>
      </c>
      <c r="J17" s="23">
        <f>+'[1]Q4 Calced'!J345</f>
        <v>681</v>
      </c>
      <c r="K17" s="23">
        <f>+'[1]Q4 Calced'!K345</f>
        <v>10108</v>
      </c>
      <c r="L17" s="23">
        <f>+'[1]Q4 Calced'!L345</f>
        <v>1399358</v>
      </c>
      <c r="M17" s="20">
        <f t="shared" si="0"/>
        <v>0</v>
      </c>
      <c r="N17" s="20">
        <f t="shared" si="0"/>
        <v>0</v>
      </c>
    </row>
    <row r="18" spans="1:14" ht="9.65" customHeight="1" x14ac:dyDescent="0.3">
      <c r="A18" s="2" t="s">
        <v>258</v>
      </c>
      <c r="B18" s="23">
        <f>+'[1]Q4 Calced'!B346</f>
        <v>0</v>
      </c>
      <c r="C18" s="23">
        <f>+'[1]Q4 Calced'!C346</f>
        <v>0</v>
      </c>
      <c r="D18" s="23">
        <f>+'[1]Q4 Calced'!D346</f>
        <v>0</v>
      </c>
      <c r="E18" s="23">
        <f>+'[1]Q4 Calced'!E346</f>
        <v>0</v>
      </c>
      <c r="F18" s="23">
        <f>+'[1]Q4 Calced'!F346</f>
        <v>0</v>
      </c>
      <c r="G18" s="23">
        <f>+'[1]Q4 Calced'!G346</f>
        <v>0</v>
      </c>
      <c r="H18" s="23">
        <f>+'[1]Q4 Calced'!H346</f>
        <v>0</v>
      </c>
      <c r="I18" s="23">
        <f>+'[1]Q4 Calced'!I346</f>
        <v>0</v>
      </c>
      <c r="J18" s="23">
        <f>+'[1]Q4 Calced'!J346</f>
        <v>0</v>
      </c>
      <c r="K18" s="23">
        <f>+'[1]Q4 Calced'!K346</f>
        <v>0</v>
      </c>
      <c r="L18" s="23">
        <f>+'[1]Q4 Calced'!L346</f>
        <v>0</v>
      </c>
      <c r="M18" s="20">
        <f t="shared" si="0"/>
        <v>0</v>
      </c>
      <c r="N18" s="20">
        <f t="shared" si="0"/>
        <v>0</v>
      </c>
    </row>
    <row r="19" spans="1:14" ht="9.65" customHeight="1" x14ac:dyDescent="0.3">
      <c r="A19" s="2" t="s">
        <v>259</v>
      </c>
      <c r="B19" s="23">
        <f>+'[1]Q4 Calced'!B347</f>
        <v>57200</v>
      </c>
      <c r="C19" s="23">
        <f>+'[1]Q4 Calced'!C347</f>
        <v>5604619</v>
      </c>
      <c r="D19" s="23">
        <f>+'[1]Q4 Calced'!D347</f>
        <v>26560</v>
      </c>
      <c r="E19" s="23">
        <f>+'[1]Q4 Calced'!E347</f>
        <v>2488299</v>
      </c>
      <c r="F19" s="23">
        <f>+'[1]Q4 Calced'!F347</f>
        <v>20852</v>
      </c>
      <c r="G19" s="23">
        <f>+'[1]Q4 Calced'!G347</f>
        <v>1952120</v>
      </c>
      <c r="H19" s="23">
        <f>+'[1]Q4 Calced'!H347</f>
        <v>2080</v>
      </c>
      <c r="I19" s="23">
        <f>+'[1]Q4 Calced'!I347</f>
        <v>202609</v>
      </c>
      <c r="J19" s="23">
        <f>+'[1]Q4 Calced'!J347</f>
        <v>106692</v>
      </c>
      <c r="K19" s="23">
        <f>+'[1]Q4 Calced'!K347</f>
        <v>10247647</v>
      </c>
      <c r="L19" s="23">
        <f>+'[1]Q4 Calced'!L347</f>
        <v>542491889.70000005</v>
      </c>
      <c r="M19" s="20">
        <f>J19-(B19+D19+F19+H19)</f>
        <v>0</v>
      </c>
      <c r="N19" s="20">
        <f>K19-(C19+E19+G19+I19)</f>
        <v>0</v>
      </c>
    </row>
    <row r="20" spans="1:14" ht="9.65" customHeight="1" x14ac:dyDescent="0.3">
      <c r="A20" s="2" t="s">
        <v>260</v>
      </c>
      <c r="B20" s="23">
        <f>+'[1]Q4 Calced'!B348</f>
        <v>37536</v>
      </c>
      <c r="C20" s="23">
        <f>+'[1]Q4 Calced'!C348</f>
        <v>3582943</v>
      </c>
      <c r="D20" s="23">
        <f>+'[1]Q4 Calced'!D348</f>
        <v>9990</v>
      </c>
      <c r="E20" s="23">
        <f>+'[1]Q4 Calced'!E348</f>
        <v>958222</v>
      </c>
      <c r="F20" s="23">
        <f>+'[1]Q4 Calced'!F348</f>
        <v>10071</v>
      </c>
      <c r="G20" s="23">
        <f>+'[1]Q4 Calced'!G348</f>
        <v>973770</v>
      </c>
      <c r="H20" s="23">
        <f>+'[1]Q4 Calced'!H348</f>
        <v>758</v>
      </c>
      <c r="I20" s="23">
        <f>+'[1]Q4 Calced'!I348</f>
        <v>69140</v>
      </c>
      <c r="J20" s="23">
        <f>+'[1]Q4 Calced'!J348</f>
        <v>58355</v>
      </c>
      <c r="K20" s="23">
        <f>+'[1]Q4 Calced'!K348</f>
        <v>5584075</v>
      </c>
      <c r="L20" s="23">
        <f>+'[1]Q4 Calced'!L348</f>
        <v>353265639</v>
      </c>
      <c r="M20" s="20">
        <f t="shared" si="0"/>
        <v>0</v>
      </c>
      <c r="N20" s="20">
        <f t="shared" si="0"/>
        <v>0</v>
      </c>
    </row>
    <row r="21" spans="1:14" ht="9.65" customHeight="1" x14ac:dyDescent="0.3">
      <c r="A21" s="2" t="s">
        <v>261</v>
      </c>
      <c r="B21" s="23">
        <f>+'[1]Q4 Calced'!B349</f>
        <v>4159</v>
      </c>
      <c r="C21" s="23">
        <f>+'[1]Q4 Calced'!C349</f>
        <v>427503</v>
      </c>
      <c r="D21" s="23">
        <f>+'[1]Q4 Calced'!D349</f>
        <v>2796</v>
      </c>
      <c r="E21" s="23">
        <f>+'[1]Q4 Calced'!E349</f>
        <v>281964</v>
      </c>
      <c r="F21" s="23">
        <f>+'[1]Q4 Calced'!F349</f>
        <v>2713</v>
      </c>
      <c r="G21" s="23">
        <f>+'[1]Q4 Calced'!G349</f>
        <v>278713</v>
      </c>
      <c r="H21" s="23">
        <f>+'[1]Q4 Calced'!H349</f>
        <v>88</v>
      </c>
      <c r="I21" s="23">
        <f>+'[1]Q4 Calced'!I349</f>
        <v>9372</v>
      </c>
      <c r="J21" s="23">
        <f>+'[1]Q4 Calced'!J349</f>
        <v>9756</v>
      </c>
      <c r="K21" s="23">
        <f>+'[1]Q4 Calced'!K349</f>
        <v>997552</v>
      </c>
      <c r="L21" s="23">
        <f>+'[1]Q4 Calced'!L349</f>
        <v>49177310</v>
      </c>
      <c r="M21" s="20">
        <f t="shared" si="0"/>
        <v>0</v>
      </c>
      <c r="N21" s="20">
        <f t="shared" si="0"/>
        <v>0</v>
      </c>
    </row>
    <row r="22" spans="1:14" ht="9.65" customHeight="1" x14ac:dyDescent="0.3">
      <c r="A22" s="2" t="s">
        <v>262</v>
      </c>
      <c r="B22" s="23">
        <f>+'[1]Q4 Calced'!B350</f>
        <v>1367</v>
      </c>
      <c r="C22" s="23">
        <f>+'[1]Q4 Calced'!C350</f>
        <v>143446</v>
      </c>
      <c r="D22" s="23">
        <f>+'[1]Q4 Calced'!D350</f>
        <v>1116</v>
      </c>
      <c r="E22" s="23">
        <f>+'[1]Q4 Calced'!E350</f>
        <v>117462</v>
      </c>
      <c r="F22" s="23">
        <f>+'[1]Q4 Calced'!F350</f>
        <v>221</v>
      </c>
      <c r="G22" s="23">
        <f>+'[1]Q4 Calced'!G350</f>
        <v>23681</v>
      </c>
      <c r="H22" s="23">
        <f>+'[1]Q4 Calced'!H350</f>
        <v>63</v>
      </c>
      <c r="I22" s="23">
        <f>+'[1]Q4 Calced'!I350</f>
        <v>6671</v>
      </c>
      <c r="J22" s="23">
        <f>+'[1]Q4 Calced'!J350</f>
        <v>2767</v>
      </c>
      <c r="K22" s="23">
        <f>+'[1]Q4 Calced'!K350</f>
        <v>291260</v>
      </c>
      <c r="L22" s="23">
        <f>+'[1]Q4 Calced'!L350</f>
        <v>14643435</v>
      </c>
      <c r="M22" s="20">
        <f t="shared" si="0"/>
        <v>0</v>
      </c>
      <c r="N22" s="20">
        <f t="shared" si="0"/>
        <v>0</v>
      </c>
    </row>
    <row r="23" spans="1:14" ht="9.65" customHeight="1" x14ac:dyDescent="0.3">
      <c r="A23" s="2" t="s">
        <v>263</v>
      </c>
      <c r="B23" s="23">
        <f>+'[1]Q4 Calced'!B351</f>
        <v>301</v>
      </c>
      <c r="C23" s="23">
        <f>+'[1]Q4 Calced'!C351</f>
        <v>25911</v>
      </c>
      <c r="D23" s="23">
        <f>+'[1]Q4 Calced'!D351</f>
        <v>138</v>
      </c>
      <c r="E23" s="23">
        <f>+'[1]Q4 Calced'!E351</f>
        <v>11674</v>
      </c>
      <c r="F23" s="23">
        <f>+'[1]Q4 Calced'!F351</f>
        <v>250</v>
      </c>
      <c r="G23" s="23">
        <f>+'[1]Q4 Calced'!G351</f>
        <v>21051</v>
      </c>
      <c r="H23" s="23">
        <f>+'[1]Q4 Calced'!H351</f>
        <v>2</v>
      </c>
      <c r="I23" s="23">
        <f>+'[1]Q4 Calced'!I351</f>
        <v>158</v>
      </c>
      <c r="J23" s="23">
        <f>+'[1]Q4 Calced'!J351</f>
        <v>691</v>
      </c>
      <c r="K23" s="23">
        <f>+'[1]Q4 Calced'!K351</f>
        <v>58794</v>
      </c>
      <c r="L23" s="23">
        <f>+'[1]Q4 Calced'!L351</f>
        <v>4548717</v>
      </c>
      <c r="M23" s="20">
        <f t="shared" si="0"/>
        <v>0</v>
      </c>
      <c r="N23" s="20">
        <f t="shared" si="0"/>
        <v>0</v>
      </c>
    </row>
    <row r="24" spans="1:14" ht="9.65" customHeight="1" x14ac:dyDescent="0.3">
      <c r="A24" s="2" t="s">
        <v>264</v>
      </c>
      <c r="B24" s="23">
        <f>+'[1]Q4 Calced'!B352</f>
        <v>703</v>
      </c>
      <c r="C24" s="23">
        <f>+'[1]Q4 Calced'!C352</f>
        <v>66118</v>
      </c>
      <c r="D24" s="23">
        <f>+'[1]Q4 Calced'!D352</f>
        <v>153</v>
      </c>
      <c r="E24" s="23">
        <f>+'[1]Q4 Calced'!E352</f>
        <v>14139</v>
      </c>
      <c r="F24" s="23">
        <f>+'[1]Q4 Calced'!F352</f>
        <v>94</v>
      </c>
      <c r="G24" s="23">
        <f>+'[1]Q4 Calced'!G352</f>
        <v>8496</v>
      </c>
      <c r="H24" s="23">
        <f>+'[1]Q4 Calced'!H352</f>
        <v>3</v>
      </c>
      <c r="I24" s="23">
        <f>+'[1]Q4 Calced'!I352</f>
        <v>266</v>
      </c>
      <c r="J24" s="23">
        <f>+'[1]Q4 Calced'!J352</f>
        <v>953</v>
      </c>
      <c r="K24" s="23">
        <f>+'[1]Q4 Calced'!K352</f>
        <v>89019</v>
      </c>
      <c r="L24" s="23">
        <f>+'[1]Q4 Calced'!L352</f>
        <v>6794727</v>
      </c>
      <c r="M24" s="20">
        <f t="shared" si="0"/>
        <v>0</v>
      </c>
      <c r="N24" s="20">
        <f t="shared" si="0"/>
        <v>0</v>
      </c>
    </row>
    <row r="25" spans="1:14" ht="9.65" customHeight="1" x14ac:dyDescent="0.3">
      <c r="A25" s="2" t="s">
        <v>265</v>
      </c>
      <c r="B25" s="23">
        <f>+'[1]Q4 Calced'!B353</f>
        <v>63</v>
      </c>
      <c r="C25" s="23">
        <f>+'[1]Q4 Calced'!C353</f>
        <v>6437</v>
      </c>
      <c r="D25" s="23">
        <f>+'[1]Q4 Calced'!D353</f>
        <v>137</v>
      </c>
      <c r="E25" s="23">
        <f>+'[1]Q4 Calced'!E353</f>
        <v>15252</v>
      </c>
      <c r="F25" s="23">
        <f>+'[1]Q4 Calced'!F353</f>
        <v>60</v>
      </c>
      <c r="G25" s="23">
        <f>+'[1]Q4 Calced'!G353</f>
        <v>4746</v>
      </c>
      <c r="H25" s="23">
        <f>+'[1]Q4 Calced'!H353</f>
        <v>0</v>
      </c>
      <c r="I25" s="23">
        <f>+'[1]Q4 Calced'!I353</f>
        <v>0</v>
      </c>
      <c r="J25" s="23">
        <f>+'[1]Q4 Calced'!J353</f>
        <v>260</v>
      </c>
      <c r="K25" s="23">
        <f>+'[1]Q4 Calced'!K353</f>
        <v>26435</v>
      </c>
      <c r="L25" s="23">
        <f>+'[1]Q4 Calced'!L353</f>
        <v>1301492</v>
      </c>
      <c r="M25" s="20">
        <f t="shared" si="0"/>
        <v>0</v>
      </c>
      <c r="N25" s="20">
        <f t="shared" si="0"/>
        <v>0</v>
      </c>
    </row>
    <row r="26" spans="1:14" ht="9.65" customHeight="1" x14ac:dyDescent="0.3">
      <c r="A26" s="2" t="s">
        <v>266</v>
      </c>
      <c r="B26" s="23">
        <f>+'[1]Q4 Calced'!B354</f>
        <v>28995</v>
      </c>
      <c r="C26" s="23">
        <f>+'[1]Q4 Calced'!C354</f>
        <v>2742007</v>
      </c>
      <c r="D26" s="23">
        <f>+'[1]Q4 Calced'!D354</f>
        <v>5328</v>
      </c>
      <c r="E26" s="23">
        <f>+'[1]Q4 Calced'!E354</f>
        <v>498571</v>
      </c>
      <c r="F26" s="23">
        <f>+'[1]Q4 Calced'!F354</f>
        <v>3817</v>
      </c>
      <c r="G26" s="23">
        <f>+'[1]Q4 Calced'!G354</f>
        <v>357116</v>
      </c>
      <c r="H26" s="23">
        <f>+'[1]Q4 Calced'!H354</f>
        <v>460</v>
      </c>
      <c r="I26" s="23">
        <f>+'[1]Q4 Calced'!I354</f>
        <v>39600</v>
      </c>
      <c r="J26" s="23">
        <f>+'[1]Q4 Calced'!J354</f>
        <v>38600</v>
      </c>
      <c r="K26" s="23">
        <f>+'[1]Q4 Calced'!K354</f>
        <v>3637294</v>
      </c>
      <c r="L26" s="23">
        <f>+'[1]Q4 Calced'!L354</f>
        <v>248759424</v>
      </c>
      <c r="M26" s="20">
        <f t="shared" si="0"/>
        <v>0</v>
      </c>
      <c r="N26" s="20">
        <f t="shared" si="0"/>
        <v>0</v>
      </c>
    </row>
    <row r="27" spans="1:14" ht="9.65" customHeight="1" x14ac:dyDescent="0.3">
      <c r="A27" s="2" t="s">
        <v>267</v>
      </c>
      <c r="B27" s="23">
        <f>+'[1]Q4 Calced'!B355</f>
        <v>22415</v>
      </c>
      <c r="C27" s="23">
        <f>+'[1]Q4 Calced'!C355</f>
        <v>2112748</v>
      </c>
      <c r="D27" s="23">
        <f>+'[1]Q4 Calced'!D355</f>
        <v>2249</v>
      </c>
      <c r="E27" s="23">
        <f>+'[1]Q4 Calced'!E355</f>
        <v>208400</v>
      </c>
      <c r="F27" s="23">
        <f>+'[1]Q4 Calced'!F355</f>
        <v>1556</v>
      </c>
      <c r="G27" s="23">
        <f>+'[1]Q4 Calced'!G355</f>
        <v>142068</v>
      </c>
      <c r="H27" s="23">
        <f>+'[1]Q4 Calced'!H355</f>
        <v>312</v>
      </c>
      <c r="I27" s="23">
        <f>+'[1]Q4 Calced'!I355</f>
        <v>29766</v>
      </c>
      <c r="J27" s="23">
        <f>+'[1]Q4 Calced'!J355</f>
        <v>26532</v>
      </c>
      <c r="K27" s="23">
        <f>+'[1]Q4 Calced'!K355</f>
        <v>2492982</v>
      </c>
      <c r="L27" s="23">
        <f>+'[1]Q4 Calced'!L355</f>
        <v>194095082</v>
      </c>
      <c r="M27" s="20">
        <f t="shared" si="0"/>
        <v>0</v>
      </c>
      <c r="N27" s="20">
        <f t="shared" si="0"/>
        <v>0</v>
      </c>
    </row>
    <row r="28" spans="1:14" ht="9.65" customHeight="1" x14ac:dyDescent="0.3">
      <c r="A28" s="2" t="s">
        <v>268</v>
      </c>
      <c r="B28" s="23">
        <f>+'[1]Q4 Calced'!B356</f>
        <v>3138</v>
      </c>
      <c r="C28" s="23">
        <f>+'[1]Q4 Calced'!C356</f>
        <v>299404</v>
      </c>
      <c r="D28" s="23">
        <f>+'[1]Q4 Calced'!D356</f>
        <v>1193</v>
      </c>
      <c r="E28" s="23">
        <f>+'[1]Q4 Calced'!E356</f>
        <v>114016</v>
      </c>
      <c r="F28" s="23">
        <f>+'[1]Q4 Calced'!F356</f>
        <v>2862</v>
      </c>
      <c r="G28" s="23">
        <f>+'[1]Q4 Calced'!G356</f>
        <v>277723</v>
      </c>
      <c r="H28" s="23">
        <f>+'[1]Q4 Calced'!H356</f>
        <v>205</v>
      </c>
      <c r="I28" s="23">
        <f>+'[1]Q4 Calced'!I356</f>
        <v>19744</v>
      </c>
      <c r="J28" s="23">
        <f>+'[1]Q4 Calced'!J356</f>
        <v>7398</v>
      </c>
      <c r="K28" s="23">
        <f>+'[1]Q4 Calced'!K356</f>
        <v>710887</v>
      </c>
      <c r="L28" s="23">
        <f>+'[1]Q4 Calced'!L356</f>
        <v>38565102</v>
      </c>
      <c r="M28" s="20">
        <f t="shared" si="0"/>
        <v>0</v>
      </c>
      <c r="N28" s="20">
        <f t="shared" si="0"/>
        <v>0</v>
      </c>
    </row>
    <row r="29" spans="1:14" ht="9.65" customHeight="1" x14ac:dyDescent="0.3">
      <c r="A29" s="2" t="s">
        <v>269</v>
      </c>
      <c r="B29" s="23">
        <f>+'[1]Q4 Calced'!B357</f>
        <v>1158</v>
      </c>
      <c r="C29" s="23">
        <f>+'[1]Q4 Calced'!C357</f>
        <v>108396</v>
      </c>
      <c r="D29" s="23">
        <f>+'[1]Q4 Calced'!D357</f>
        <v>109</v>
      </c>
      <c r="E29" s="23">
        <f>+'[1]Q4 Calced'!E357</f>
        <v>9865</v>
      </c>
      <c r="F29" s="23">
        <f>+'[1]Q4 Calced'!F357</f>
        <v>874</v>
      </c>
      <c r="G29" s="23">
        <f>+'[1]Q4 Calced'!G357</f>
        <v>85896</v>
      </c>
      <c r="H29" s="23">
        <f>+'[1]Q4 Calced'!H357</f>
        <v>62</v>
      </c>
      <c r="I29" s="23">
        <f>+'[1]Q4 Calced'!I357</f>
        <v>5967</v>
      </c>
      <c r="J29" s="23">
        <f>+'[1]Q4 Calced'!J357</f>
        <v>2203</v>
      </c>
      <c r="K29" s="23">
        <f>+'[1]Q4 Calced'!K357</f>
        <v>210124</v>
      </c>
      <c r="L29" s="23">
        <f>+'[1]Q4 Calced'!L357</f>
        <v>10381571</v>
      </c>
      <c r="M29" s="20">
        <f t="shared" si="0"/>
        <v>0</v>
      </c>
      <c r="N29" s="20">
        <f t="shared" si="0"/>
        <v>0</v>
      </c>
    </row>
    <row r="30" spans="1:14" ht="9.65" customHeight="1" x14ac:dyDescent="0.3">
      <c r="A30" s="2" t="s">
        <v>270</v>
      </c>
      <c r="B30" s="23">
        <f>+'[1]Q4 Calced'!B358</f>
        <v>6388</v>
      </c>
      <c r="C30" s="23">
        <f>+'[1]Q4 Calced'!C358</f>
        <v>1149693</v>
      </c>
      <c r="D30" s="23">
        <f>+'[1]Q4 Calced'!D358</f>
        <v>13123</v>
      </c>
      <c r="E30" s="23">
        <f>+'[1]Q4 Calced'!E358</f>
        <v>1250114</v>
      </c>
      <c r="F30" s="23">
        <f>+'[1]Q4 Calced'!F358</f>
        <v>4834</v>
      </c>
      <c r="G30" s="23">
        <f>+'[1]Q4 Calced'!G358</f>
        <v>461126</v>
      </c>
      <c r="H30" s="23">
        <f>+'[1]Q4 Calced'!H358</f>
        <v>950</v>
      </c>
      <c r="I30" s="23">
        <f>+'[1]Q4 Calced'!I358</f>
        <v>98681</v>
      </c>
      <c r="J30" s="23">
        <f>+'[1]Q4 Calced'!J358</f>
        <v>25295</v>
      </c>
      <c r="K30" s="23">
        <f>+'[1]Q4 Calced'!K358</f>
        <v>2959614</v>
      </c>
      <c r="L30" s="23">
        <f>+'[1]Q4 Calced'!L358</f>
        <v>97853318</v>
      </c>
      <c r="M30" s="20">
        <f t="shared" si="0"/>
        <v>0</v>
      </c>
      <c r="N30" s="20">
        <f>K30-(C30+E30+G30+I30)</f>
        <v>0</v>
      </c>
    </row>
    <row r="31" spans="1:14" ht="9.65" customHeight="1" x14ac:dyDescent="0.3">
      <c r="A31" s="2" t="s">
        <v>271</v>
      </c>
      <c r="B31" s="23">
        <f>+'[1]Q4 Calced'!B359</f>
        <v>44</v>
      </c>
      <c r="C31" s="23">
        <f>+'[1]Q4 Calced'!C359</f>
        <v>2731</v>
      </c>
      <c r="D31" s="23">
        <f>+'[1]Q4 Calced'!D359</f>
        <v>39</v>
      </c>
      <c r="E31" s="23">
        <f>+'[1]Q4 Calced'!E359</f>
        <v>1115</v>
      </c>
      <c r="F31" s="23">
        <f>+'[1]Q4 Calced'!F359</f>
        <v>122</v>
      </c>
      <c r="G31" s="23">
        <f>+'[1]Q4 Calced'!G359</f>
        <v>10400</v>
      </c>
      <c r="H31" s="23">
        <f>+'[1]Q4 Calced'!H359</f>
        <v>0</v>
      </c>
      <c r="I31" s="23">
        <f>+'[1]Q4 Calced'!I359</f>
        <v>0</v>
      </c>
      <c r="J31" s="23">
        <f>+'[1]Q4 Calced'!J359</f>
        <v>205</v>
      </c>
      <c r="K31" s="23">
        <f>+'[1]Q4 Calced'!K359</f>
        <v>14246</v>
      </c>
      <c r="L31" s="23">
        <f>+'[1]Q4 Calced'!L359</f>
        <v>1191280</v>
      </c>
      <c r="M31" s="20">
        <f t="shared" si="0"/>
        <v>0</v>
      </c>
      <c r="N31" s="20">
        <f t="shared" si="0"/>
        <v>0</v>
      </c>
    </row>
    <row r="32" spans="1:14" ht="9.65" customHeight="1" x14ac:dyDescent="0.3">
      <c r="A32" s="2" t="s">
        <v>272</v>
      </c>
      <c r="B32" s="23">
        <f>+'[1]Q4 Calced'!B360</f>
        <v>0</v>
      </c>
      <c r="C32" s="23">
        <f>+'[1]Q4 Calced'!C360</f>
        <v>0</v>
      </c>
      <c r="D32" s="23">
        <f>+'[1]Q4 Calced'!D360</f>
        <v>0</v>
      </c>
      <c r="E32" s="23">
        <f>+'[1]Q4 Calced'!E360</f>
        <v>0</v>
      </c>
      <c r="F32" s="23">
        <f>+'[1]Q4 Calced'!F360</f>
        <v>0</v>
      </c>
      <c r="G32" s="23">
        <f>+'[1]Q4 Calced'!G360</f>
        <v>0</v>
      </c>
      <c r="H32" s="23">
        <f>+'[1]Q4 Calced'!H360</f>
        <v>0</v>
      </c>
      <c r="I32" s="23">
        <f>+'[1]Q4 Calced'!I360</f>
        <v>0</v>
      </c>
      <c r="J32" s="23">
        <f>+'[1]Q4 Calced'!J360</f>
        <v>0</v>
      </c>
      <c r="K32" s="23">
        <f>+'[1]Q4 Calced'!K360</f>
        <v>0</v>
      </c>
      <c r="L32" s="23">
        <f>+'[1]Q4 Calced'!L360</f>
        <v>0</v>
      </c>
      <c r="M32" s="20">
        <f t="shared" si="0"/>
        <v>0</v>
      </c>
      <c r="N32" s="20">
        <f t="shared" si="0"/>
        <v>0</v>
      </c>
    </row>
    <row r="33" spans="1:14" ht="9.65" customHeight="1" x14ac:dyDescent="0.3">
      <c r="A33" s="2" t="s">
        <v>273</v>
      </c>
      <c r="B33" s="23">
        <f>+'[1]Q4 Calced'!B375</f>
        <v>511</v>
      </c>
      <c r="C33" s="23">
        <f>+'[1]Q4 Calced'!C375</f>
        <v>5435</v>
      </c>
      <c r="D33" s="23">
        <f>+'[1]Q4 Calced'!D375</f>
        <v>79</v>
      </c>
      <c r="E33" s="23">
        <f>+'[1]Q4 Calced'!E375</f>
        <v>881</v>
      </c>
      <c r="F33" s="23">
        <f>+'[1]Q4 Calced'!F375</f>
        <v>303</v>
      </c>
      <c r="G33" s="23">
        <f>+'[1]Q4 Calced'!G375</f>
        <v>5219</v>
      </c>
      <c r="H33" s="23">
        <f>+'[1]Q4 Calced'!H375</f>
        <v>0</v>
      </c>
      <c r="I33" s="23">
        <f>+'[1]Q4 Calced'!I375</f>
        <v>0</v>
      </c>
      <c r="J33" s="23">
        <f>+'[1]Q4 Calced'!J375</f>
        <v>893</v>
      </c>
      <c r="K33" s="23">
        <f>+'[1]Q4 Calced'!K375</f>
        <v>11535</v>
      </c>
      <c r="L33" s="23">
        <f>+'[1]Q4 Calced'!L375</f>
        <v>1918519</v>
      </c>
      <c r="M33" s="20">
        <f t="shared" si="0"/>
        <v>0</v>
      </c>
      <c r="N33" s="20">
        <f t="shared" si="0"/>
        <v>0</v>
      </c>
    </row>
    <row r="34" spans="1:14" ht="9.65" customHeight="1" x14ac:dyDescent="0.3">
      <c r="A34" s="2" t="s">
        <v>274</v>
      </c>
      <c r="B34" s="23">
        <f>+'[1]Q4 Calced'!B376</f>
        <v>1405</v>
      </c>
      <c r="C34" s="23">
        <f>+'[1]Q4 Calced'!C376</f>
        <v>27125</v>
      </c>
      <c r="D34" s="23">
        <f>+'[1]Q4 Calced'!D376</f>
        <v>28</v>
      </c>
      <c r="E34" s="23">
        <f>+'[1]Q4 Calced'!E376</f>
        <v>297</v>
      </c>
      <c r="F34" s="23">
        <f>+'[1]Q4 Calced'!F376</f>
        <v>258</v>
      </c>
      <c r="G34" s="23">
        <f>+'[1]Q4 Calced'!G376</f>
        <v>8896</v>
      </c>
      <c r="H34" s="23">
        <f>+'[1]Q4 Calced'!H376</f>
        <v>44</v>
      </c>
      <c r="I34" s="23">
        <f>+'[1]Q4 Calced'!I376</f>
        <v>3905</v>
      </c>
      <c r="J34" s="23">
        <f>+'[1]Q4 Calced'!J376</f>
        <v>1735</v>
      </c>
      <c r="K34" s="23">
        <f>+'[1]Q4 Calced'!K376</f>
        <v>40223</v>
      </c>
      <c r="L34" s="23">
        <f>+'[1]Q4 Calced'!L376</f>
        <v>3428078.6999999993</v>
      </c>
      <c r="M34" s="20">
        <f t="shared" si="0"/>
        <v>0</v>
      </c>
      <c r="N34" s="20">
        <f t="shared" si="0"/>
        <v>0</v>
      </c>
    </row>
    <row r="35" spans="1:14" ht="9.65" customHeight="1" x14ac:dyDescent="0.3">
      <c r="A35" s="2" t="s">
        <v>275</v>
      </c>
      <c r="B35" s="23">
        <f>+'[1]Q4 Calced'!B377</f>
        <v>80</v>
      </c>
      <c r="C35" s="23">
        <f>+'[1]Q4 Calced'!C377</f>
        <v>1677</v>
      </c>
      <c r="D35" s="23">
        <f>+'[1]Q4 Calced'!D377</f>
        <v>3</v>
      </c>
      <c r="E35" s="23">
        <f>+'[1]Q4 Calced'!E377</f>
        <v>27</v>
      </c>
      <c r="F35" s="23">
        <f>+'[1]Q4 Calced'!F377</f>
        <v>6</v>
      </c>
      <c r="G35" s="23">
        <f>+'[1]Q4 Calced'!G377</f>
        <v>647</v>
      </c>
      <c r="H35" s="23">
        <f>+'[1]Q4 Calced'!H377</f>
        <v>16</v>
      </c>
      <c r="I35" s="23">
        <f>+'[1]Q4 Calced'!I377</f>
        <v>1438</v>
      </c>
      <c r="J35" s="23">
        <f>+'[1]Q4 Calced'!J377</f>
        <v>105</v>
      </c>
      <c r="K35" s="23">
        <f>+'[1]Q4 Calced'!K377</f>
        <v>3789</v>
      </c>
      <c r="L35" s="23">
        <f>+'[1]Q4 Calced'!L377</f>
        <v>310736.69999999995</v>
      </c>
      <c r="M35" s="20">
        <f t="shared" si="0"/>
        <v>0</v>
      </c>
      <c r="N35" s="20">
        <f t="shared" si="0"/>
        <v>0</v>
      </c>
    </row>
    <row r="36" spans="1:14" ht="9.65" customHeight="1" x14ac:dyDescent="0.3">
      <c r="A36" s="2" t="s">
        <v>276</v>
      </c>
      <c r="B36" s="23">
        <f>+'[1]Q4 Calced'!B378</f>
        <v>635</v>
      </c>
      <c r="C36" s="23">
        <f>+'[1]Q4 Calced'!C378</f>
        <v>19184</v>
      </c>
      <c r="D36" s="23">
        <f>+'[1]Q4 Calced'!D378</f>
        <v>4</v>
      </c>
      <c r="E36" s="23">
        <f>+'[1]Q4 Calced'!E378</f>
        <v>46</v>
      </c>
      <c r="F36" s="23">
        <f>+'[1]Q4 Calced'!F378</f>
        <v>91</v>
      </c>
      <c r="G36" s="23">
        <f>+'[1]Q4 Calced'!G378</f>
        <v>1968</v>
      </c>
      <c r="H36" s="23">
        <f>+'[1]Q4 Calced'!H378</f>
        <v>0</v>
      </c>
      <c r="I36" s="23">
        <f>+'[1]Q4 Calced'!I378</f>
        <v>0</v>
      </c>
      <c r="J36" s="23">
        <f>+'[1]Q4 Calced'!J378</f>
        <v>730</v>
      </c>
      <c r="K36" s="23">
        <f>+'[1]Q4 Calced'!K378</f>
        <v>21198</v>
      </c>
      <c r="L36" s="23">
        <f>+'[1]Q4 Calced'!L378</f>
        <v>1368532</v>
      </c>
      <c r="M36" s="20">
        <f t="shared" si="0"/>
        <v>0</v>
      </c>
      <c r="N36" s="20">
        <f t="shared" si="0"/>
        <v>0</v>
      </c>
    </row>
    <row r="37" spans="1:14" ht="9.65" customHeight="1" x14ac:dyDescent="0.3">
      <c r="A37" s="2" t="s">
        <v>277</v>
      </c>
      <c r="B37" s="23">
        <f>+'[1]Q4 Calced'!B379</f>
        <v>49</v>
      </c>
      <c r="C37" s="23">
        <f>+'[1]Q4 Calced'!C379</f>
        <v>4457</v>
      </c>
      <c r="D37" s="23">
        <f>+'[1]Q4 Calced'!D379</f>
        <v>70</v>
      </c>
      <c r="E37" s="23">
        <f>+'[1]Q4 Calced'!E379</f>
        <v>5762</v>
      </c>
      <c r="F37" s="23">
        <f>+'[1]Q4 Calced'!F379</f>
        <v>171</v>
      </c>
      <c r="G37" s="23">
        <f>+'[1]Q4 Calced'!G379</f>
        <v>14669</v>
      </c>
      <c r="H37" s="23">
        <f>+'[1]Q4 Calced'!H379</f>
        <v>0</v>
      </c>
      <c r="I37" s="23">
        <f>+'[1]Q4 Calced'!I379</f>
        <v>0</v>
      </c>
      <c r="J37" s="23">
        <f>+'[1]Q4 Calced'!J379</f>
        <v>290</v>
      </c>
      <c r="K37" s="23">
        <f>+'[1]Q4 Calced'!K379</f>
        <v>24888</v>
      </c>
      <c r="L37" s="23">
        <f>+'[1]Q4 Calced'!L379</f>
        <v>824060</v>
      </c>
      <c r="M37" s="20">
        <f t="shared" si="0"/>
        <v>0</v>
      </c>
      <c r="N37" s="20">
        <f t="shared" si="0"/>
        <v>0</v>
      </c>
    </row>
    <row r="38" spans="1:14" ht="9.65" customHeight="1" x14ac:dyDescent="0.3">
      <c r="A38" s="2" t="s">
        <v>278</v>
      </c>
      <c r="B38" s="23">
        <f>+'[1]Q4 Calced'!B380</f>
        <v>5493</v>
      </c>
      <c r="C38" s="23">
        <f>+'[1]Q4 Calced'!C380</f>
        <v>541329</v>
      </c>
      <c r="D38" s="23">
        <f>+'[1]Q4 Calced'!D380</f>
        <v>1415</v>
      </c>
      <c r="E38" s="23">
        <f>+'[1]Q4 Calced'!E380</f>
        <v>142924</v>
      </c>
      <c r="F38" s="23">
        <f>+'[1]Q4 Calced'!F380</f>
        <v>3679</v>
      </c>
      <c r="G38" s="23">
        <f>+'[1]Q4 Calced'!G380</f>
        <v>366518</v>
      </c>
      <c r="H38" s="23">
        <f>+'[1]Q4 Calced'!H380</f>
        <v>38</v>
      </c>
      <c r="I38" s="23">
        <f>+'[1]Q4 Calced'!I380</f>
        <v>2784</v>
      </c>
      <c r="J38" s="23">
        <f>+'[1]Q4 Calced'!J380</f>
        <v>10625</v>
      </c>
      <c r="K38" s="23">
        <f>+'[1]Q4 Calced'!K380</f>
        <v>1053555</v>
      </c>
      <c r="L38" s="23">
        <f>+'[1]Q4 Calced'!L380</f>
        <v>46937809</v>
      </c>
      <c r="M38" s="20">
        <f t="shared" si="0"/>
        <v>0</v>
      </c>
      <c r="N38" s="20">
        <f t="shared" si="0"/>
        <v>0</v>
      </c>
    </row>
    <row r="39" spans="1:14" ht="9.65" customHeight="1" x14ac:dyDescent="0.3">
      <c r="A39" s="2" t="s">
        <v>279</v>
      </c>
      <c r="B39" s="23">
        <f>+'[1]Q4 Calced'!B381</f>
        <v>5380</v>
      </c>
      <c r="C39" s="23">
        <f>+'[1]Q4 Calced'!C381</f>
        <v>532953</v>
      </c>
      <c r="D39" s="23">
        <f>+'[1]Q4 Calced'!D381</f>
        <v>1399</v>
      </c>
      <c r="E39" s="23">
        <f>+'[1]Q4 Calced'!E381</f>
        <v>141305</v>
      </c>
      <c r="F39" s="23">
        <f>+'[1]Q4 Calced'!F381</f>
        <v>3559</v>
      </c>
      <c r="G39" s="23">
        <f>+'[1]Q4 Calced'!G381</f>
        <v>355244</v>
      </c>
      <c r="H39" s="23">
        <f>+'[1]Q4 Calced'!H381</f>
        <v>35</v>
      </c>
      <c r="I39" s="23">
        <f>+'[1]Q4 Calced'!I381</f>
        <v>2520</v>
      </c>
      <c r="J39" s="23">
        <f>+'[1]Q4 Calced'!J381</f>
        <v>10373</v>
      </c>
      <c r="K39" s="23">
        <f>+'[1]Q4 Calced'!K381</f>
        <v>1032022</v>
      </c>
      <c r="L39" s="23">
        <f>+'[1]Q4 Calced'!L381</f>
        <v>45522528</v>
      </c>
      <c r="M39" s="20">
        <f t="shared" si="0"/>
        <v>0</v>
      </c>
      <c r="N39" s="20">
        <f t="shared" si="0"/>
        <v>0</v>
      </c>
    </row>
    <row r="40" spans="1:14" ht="9.65" customHeight="1" x14ac:dyDescent="0.3">
      <c r="A40" s="2" t="s">
        <v>280</v>
      </c>
      <c r="B40" s="23">
        <f>+'[1]Q4 Calced'!B382</f>
        <v>5183</v>
      </c>
      <c r="C40" s="23">
        <f>+'[1]Q4 Calced'!C382</f>
        <v>274453</v>
      </c>
      <c r="D40" s="23">
        <f>+'[1]Q4 Calced'!D382</f>
        <v>1851</v>
      </c>
      <c r="E40" s="23">
        <f>+'[1]Q4 Calced'!E382</f>
        <v>130053</v>
      </c>
      <c r="F40" s="23">
        <f>+'[1]Q4 Calced'!F382</f>
        <v>1445</v>
      </c>
      <c r="G40" s="23">
        <f>+'[1]Q4 Calced'!G382</f>
        <v>119954</v>
      </c>
      <c r="H40" s="23">
        <f>+'[1]Q4 Calced'!H382</f>
        <v>290</v>
      </c>
      <c r="I40" s="23">
        <f>+'[1]Q4 Calced'!I382</f>
        <v>28099</v>
      </c>
      <c r="J40" s="23">
        <f>+'[1]Q4 Calced'!J382</f>
        <v>8769</v>
      </c>
      <c r="K40" s="23">
        <f>+'[1]Q4 Calced'!K382</f>
        <v>552559</v>
      </c>
      <c r="L40" s="23">
        <f>+'[1]Q4 Calced'!L382</f>
        <v>36895934</v>
      </c>
      <c r="M40" s="20">
        <f t="shared" si="0"/>
        <v>0</v>
      </c>
      <c r="N40" s="20">
        <f t="shared" si="0"/>
        <v>0</v>
      </c>
    </row>
    <row r="41" spans="1:14" ht="9.65" customHeight="1" x14ac:dyDescent="0.3">
      <c r="A41" s="2" t="s">
        <v>281</v>
      </c>
      <c r="B41" s="23">
        <f>+'[1]Q4 Calced'!B383</f>
        <v>0</v>
      </c>
      <c r="C41" s="23">
        <f>+'[1]Q4 Calced'!C383</f>
        <v>0</v>
      </c>
      <c r="D41" s="23">
        <f>+'[1]Q4 Calced'!D383</f>
        <v>0</v>
      </c>
      <c r="E41" s="23">
        <f>+'[1]Q4 Calced'!E383</f>
        <v>0</v>
      </c>
      <c r="F41" s="23">
        <f>+'[1]Q4 Calced'!F383</f>
        <v>0</v>
      </c>
      <c r="G41" s="23">
        <f>+'[1]Q4 Calced'!G383</f>
        <v>0</v>
      </c>
      <c r="H41" s="23">
        <f>+'[1]Q4 Calced'!H383</f>
        <v>0</v>
      </c>
      <c r="I41" s="23">
        <f>+'[1]Q4 Calced'!I383</f>
        <v>0</v>
      </c>
      <c r="J41" s="23">
        <f>+'[1]Q4 Calced'!J383</f>
        <v>0</v>
      </c>
      <c r="K41" s="23">
        <f>+'[1]Q4 Calced'!K383</f>
        <v>0</v>
      </c>
      <c r="L41" s="23">
        <f>+'[1]Q4 Calced'!L383</f>
        <v>0</v>
      </c>
      <c r="M41" s="20">
        <f t="shared" si="0"/>
        <v>0</v>
      </c>
      <c r="N41" s="20">
        <f t="shared" si="0"/>
        <v>0</v>
      </c>
    </row>
    <row r="42" spans="1:14" ht="9.65" customHeight="1" x14ac:dyDescent="0.3">
      <c r="A42" s="2" t="s">
        <v>282</v>
      </c>
      <c r="B42" s="23">
        <f>+'[1]Q4 Calced'!B384</f>
        <v>465</v>
      </c>
      <c r="C42" s="23">
        <f>+'[1]Q4 Calced'!C384</f>
        <v>38536</v>
      </c>
      <c r="D42" s="23">
        <f>+'[1]Q4 Calced'!D384</f>
        <v>381</v>
      </c>
      <c r="E42" s="23">
        <f>+'[1]Q4 Calced'!E384</f>
        <v>38019</v>
      </c>
      <c r="F42" s="23">
        <f>+'[1]Q4 Calced'!F384</f>
        <v>234</v>
      </c>
      <c r="G42" s="23">
        <f>+'[1]Q4 Calced'!G384</f>
        <v>22097</v>
      </c>
      <c r="H42" s="23">
        <f>+'[1]Q4 Calced'!H384</f>
        <v>9</v>
      </c>
      <c r="I42" s="23">
        <f>+'[1]Q4 Calced'!I384</f>
        <v>1681</v>
      </c>
      <c r="J42" s="23">
        <f>+'[1]Q4 Calced'!J384</f>
        <v>1089</v>
      </c>
      <c r="K42" s="23">
        <f>+'[1]Q4 Calced'!K384</f>
        <v>100333</v>
      </c>
      <c r="L42" s="23">
        <f>+'[1]Q4 Calced'!L384</f>
        <v>4709102</v>
      </c>
      <c r="M42" s="20">
        <f t="shared" si="0"/>
        <v>0</v>
      </c>
      <c r="N42" s="20">
        <f t="shared" si="0"/>
        <v>0</v>
      </c>
    </row>
    <row r="43" spans="1:14" ht="9.65" customHeight="1" x14ac:dyDescent="0.3">
      <c r="A43" s="2" t="s">
        <v>283</v>
      </c>
      <c r="B43" s="23">
        <f>+'[1]Q4 Calced'!B385</f>
        <v>34632</v>
      </c>
      <c r="C43" s="23">
        <f>+'[1]Q4 Calced'!C385</f>
        <v>2879737</v>
      </c>
      <c r="D43" s="23">
        <f>+'[1]Q4 Calced'!D385</f>
        <v>8637</v>
      </c>
      <c r="E43" s="23">
        <f>+'[1]Q4 Calced'!E385</f>
        <v>712663</v>
      </c>
      <c r="F43" s="23">
        <f>+'[1]Q4 Calced'!F385</f>
        <v>15618</v>
      </c>
      <c r="G43" s="23">
        <f>+'[1]Q4 Calced'!G385</f>
        <v>1218441</v>
      </c>
      <c r="H43" s="23">
        <f>+'[1]Q4 Calced'!H385</f>
        <v>1700</v>
      </c>
      <c r="I43" s="23">
        <f>+'[1]Q4 Calced'!I385</f>
        <v>118099</v>
      </c>
      <c r="J43" s="23">
        <f>+'[1]Q4 Calced'!J385</f>
        <v>60587</v>
      </c>
      <c r="K43" s="23">
        <f>+'[1]Q4 Calced'!K385</f>
        <v>4928940</v>
      </c>
      <c r="L43" s="23">
        <f>+'[1]Q4 Calced'!L385</f>
        <v>295780246</v>
      </c>
      <c r="M43" s="20">
        <f t="shared" si="0"/>
        <v>0</v>
      </c>
      <c r="N43" s="20">
        <f t="shared" si="0"/>
        <v>0</v>
      </c>
    </row>
    <row r="44" spans="1:14" ht="9.65" customHeight="1" x14ac:dyDescent="0.3">
      <c r="A44" s="2" t="s">
        <v>284</v>
      </c>
      <c r="B44" s="23">
        <f>+'[1]Q4 Calced'!B386</f>
        <v>26825</v>
      </c>
      <c r="C44" s="23">
        <f>+'[1]Q4 Calced'!C386</f>
        <v>2196091</v>
      </c>
      <c r="D44" s="23">
        <f>+'[1]Q4 Calced'!D386</f>
        <v>6932</v>
      </c>
      <c r="E44" s="23">
        <f>+'[1]Q4 Calced'!E386</f>
        <v>570554</v>
      </c>
      <c r="F44" s="23">
        <f>+'[1]Q4 Calced'!F386</f>
        <v>14801</v>
      </c>
      <c r="G44" s="23">
        <f>+'[1]Q4 Calced'!G386</f>
        <v>1150180</v>
      </c>
      <c r="H44" s="23">
        <f>+'[1]Q4 Calced'!H386</f>
        <v>1687</v>
      </c>
      <c r="I44" s="23">
        <f>+'[1]Q4 Calced'!I386</f>
        <v>116933</v>
      </c>
      <c r="J44" s="23">
        <f>+'[1]Q4 Calced'!J386</f>
        <v>50245</v>
      </c>
      <c r="K44" s="23">
        <f>+'[1]Q4 Calced'!K386</f>
        <v>4033758</v>
      </c>
      <c r="L44" s="23">
        <f>+'[1]Q4 Calced'!L386</f>
        <v>250043470</v>
      </c>
      <c r="M44" s="20">
        <f t="shared" si="0"/>
        <v>0</v>
      </c>
      <c r="N44" s="20">
        <f t="shared" si="0"/>
        <v>0</v>
      </c>
    </row>
    <row r="45" spans="1:14" ht="9.65" customHeight="1" x14ac:dyDescent="0.3">
      <c r="A45" s="2" t="s">
        <v>285</v>
      </c>
      <c r="B45" s="23">
        <f>+'[1]Q4 Calced'!B387</f>
        <v>1149</v>
      </c>
      <c r="C45" s="23">
        <f>+'[1]Q4 Calced'!C387</f>
        <v>93808</v>
      </c>
      <c r="D45" s="23">
        <f>+'[1]Q4 Calced'!D387</f>
        <v>61</v>
      </c>
      <c r="E45" s="23">
        <f>+'[1]Q4 Calced'!E387</f>
        <v>4418</v>
      </c>
      <c r="F45" s="23">
        <f>+'[1]Q4 Calced'!F387</f>
        <v>31</v>
      </c>
      <c r="G45" s="23">
        <f>+'[1]Q4 Calced'!G387</f>
        <v>2495</v>
      </c>
      <c r="H45" s="23">
        <f>+'[1]Q4 Calced'!H387</f>
        <v>0</v>
      </c>
      <c r="I45" s="23">
        <f>+'[1]Q4 Calced'!I387</f>
        <v>0</v>
      </c>
      <c r="J45" s="23">
        <f>+'[1]Q4 Calced'!J387</f>
        <v>1241</v>
      </c>
      <c r="K45" s="23">
        <f>+'[1]Q4 Calced'!K387</f>
        <v>100721</v>
      </c>
      <c r="L45" s="23">
        <f>+'[1]Q4 Calced'!L387</f>
        <v>4932672</v>
      </c>
      <c r="M45" s="20">
        <f t="shared" si="0"/>
        <v>0</v>
      </c>
      <c r="N45" s="20">
        <f t="shared" si="0"/>
        <v>0</v>
      </c>
    </row>
    <row r="46" spans="1:14" ht="9.65" customHeight="1" x14ac:dyDescent="0.3">
      <c r="A46" s="2" t="s">
        <v>286</v>
      </c>
      <c r="B46" s="23">
        <f>+'[1]Q4 Calced'!B388</f>
        <v>0</v>
      </c>
      <c r="C46" s="23">
        <f>+'[1]Q4 Calced'!C388</f>
        <v>0</v>
      </c>
      <c r="D46" s="23">
        <f>+'[1]Q4 Calced'!D388</f>
        <v>0</v>
      </c>
      <c r="E46" s="23">
        <f>+'[1]Q4 Calced'!E388</f>
        <v>0</v>
      </c>
      <c r="F46" s="23">
        <f>+'[1]Q4 Calced'!F388</f>
        <v>0</v>
      </c>
      <c r="G46" s="23">
        <f>+'[1]Q4 Calced'!G388</f>
        <v>0</v>
      </c>
      <c r="H46" s="23">
        <f>+'[1]Q4 Calced'!H388</f>
        <v>0</v>
      </c>
      <c r="I46" s="23">
        <f>+'[1]Q4 Calced'!I388</f>
        <v>0</v>
      </c>
      <c r="J46" s="23">
        <f>+'[1]Q4 Calced'!J388</f>
        <v>0</v>
      </c>
      <c r="K46" s="23">
        <f>+'[1]Q4 Calced'!K388</f>
        <v>0</v>
      </c>
      <c r="L46" s="23">
        <f>+'[1]Q4 Calced'!L388</f>
        <v>0</v>
      </c>
      <c r="M46" s="20">
        <f t="shared" si="0"/>
        <v>0</v>
      </c>
      <c r="N46" s="20">
        <f t="shared" si="0"/>
        <v>0</v>
      </c>
    </row>
    <row r="47" spans="1:14" ht="9.65" customHeight="1" x14ac:dyDescent="0.3">
      <c r="A47" s="2" t="s">
        <v>287</v>
      </c>
      <c r="B47" s="23">
        <f>+'[1]Q4 Calced'!B389</f>
        <v>4412</v>
      </c>
      <c r="C47" s="23">
        <f>+'[1]Q4 Calced'!C389</f>
        <v>428023</v>
      </c>
      <c r="D47" s="23">
        <f>+'[1]Q4 Calced'!D389</f>
        <v>338</v>
      </c>
      <c r="E47" s="23">
        <f>+'[1]Q4 Calced'!E389</f>
        <v>31680</v>
      </c>
      <c r="F47" s="23">
        <f>+'[1]Q4 Calced'!F389</f>
        <v>847</v>
      </c>
      <c r="G47" s="23">
        <f>+'[1]Q4 Calced'!G389</f>
        <v>82932</v>
      </c>
      <c r="H47" s="23">
        <f>+'[1]Q4 Calced'!H389</f>
        <v>0</v>
      </c>
      <c r="I47" s="23">
        <f>+'[1]Q4 Calced'!I389</f>
        <v>0</v>
      </c>
      <c r="J47" s="23">
        <f>+'[1]Q4 Calced'!J389</f>
        <v>5597</v>
      </c>
      <c r="K47" s="23">
        <f>+'[1]Q4 Calced'!K389</f>
        <v>542635</v>
      </c>
      <c r="L47" s="23">
        <f>+'[1]Q4 Calced'!L389</f>
        <v>34816788</v>
      </c>
      <c r="M47" s="20">
        <f t="shared" si="0"/>
        <v>0</v>
      </c>
      <c r="N47" s="20">
        <f t="shared" si="0"/>
        <v>0</v>
      </c>
    </row>
    <row r="48" spans="1:14" ht="9.65" customHeight="1" x14ac:dyDescent="0.3">
      <c r="A48" s="2" t="s">
        <v>288</v>
      </c>
      <c r="B48" s="23">
        <f>+'[1]Q4 Calced'!B390</f>
        <v>914</v>
      </c>
      <c r="C48" s="23">
        <f>+'[1]Q4 Calced'!C390</f>
        <v>77635</v>
      </c>
      <c r="D48" s="23">
        <f>+'[1]Q4 Calced'!D390</f>
        <v>853</v>
      </c>
      <c r="E48" s="23">
        <f>+'[1]Q4 Calced'!E390</f>
        <v>75473</v>
      </c>
      <c r="F48" s="23">
        <f>+'[1]Q4 Calced'!F390</f>
        <v>834</v>
      </c>
      <c r="G48" s="23">
        <f>+'[1]Q4 Calced'!G390</f>
        <v>72017</v>
      </c>
      <c r="H48" s="23">
        <f>+'[1]Q4 Calced'!H390</f>
        <v>18</v>
      </c>
      <c r="I48" s="23">
        <f>+'[1]Q4 Calced'!I390</f>
        <v>1532</v>
      </c>
      <c r="J48" s="23">
        <f>+'[1]Q4 Calced'!J390</f>
        <v>2619</v>
      </c>
      <c r="K48" s="23">
        <f>+'[1]Q4 Calced'!K390</f>
        <v>226657</v>
      </c>
      <c r="L48" s="23">
        <f>+'[1]Q4 Calced'!L390</f>
        <v>13724701</v>
      </c>
      <c r="M48" s="20">
        <f t="shared" si="0"/>
        <v>0</v>
      </c>
      <c r="N48" s="20">
        <f t="shared" si="0"/>
        <v>0</v>
      </c>
    </row>
    <row r="49" spans="1:14" ht="9.65" customHeight="1" x14ac:dyDescent="0.3">
      <c r="A49" s="2" t="s">
        <v>289</v>
      </c>
      <c r="B49" s="23">
        <f>+'[1]Q4 Calced'!B391</f>
        <v>0</v>
      </c>
      <c r="C49" s="23">
        <f>+'[1]Q4 Calced'!C391</f>
        <v>0</v>
      </c>
      <c r="D49" s="23">
        <f>+'[1]Q4 Calced'!D391</f>
        <v>0</v>
      </c>
      <c r="E49" s="23">
        <f>+'[1]Q4 Calced'!E391</f>
        <v>0</v>
      </c>
      <c r="F49" s="23">
        <f>+'[1]Q4 Calced'!F391</f>
        <v>0</v>
      </c>
      <c r="G49" s="23">
        <f>+'[1]Q4 Calced'!G391</f>
        <v>0</v>
      </c>
      <c r="H49" s="23">
        <f>+'[1]Q4 Calced'!H391</f>
        <v>0</v>
      </c>
      <c r="I49" s="23">
        <f>+'[1]Q4 Calced'!I391</f>
        <v>0</v>
      </c>
      <c r="J49" s="23">
        <f>+'[1]Q4 Calced'!J391</f>
        <v>0</v>
      </c>
      <c r="K49" s="23">
        <f>+'[1]Q4 Calced'!K391</f>
        <v>0</v>
      </c>
      <c r="L49" s="23">
        <f>+'[1]Q4 Calced'!L391</f>
        <v>0</v>
      </c>
      <c r="M49" s="20">
        <f t="shared" si="0"/>
        <v>0</v>
      </c>
      <c r="N49" s="20">
        <f t="shared" si="0"/>
        <v>0</v>
      </c>
    </row>
    <row r="50" spans="1:14" ht="9.65" customHeight="1" x14ac:dyDescent="0.3">
      <c r="A50" s="2" t="s">
        <v>290</v>
      </c>
      <c r="B50" s="23">
        <f>+'[1]Q4 Calced'!B392</f>
        <v>4899</v>
      </c>
      <c r="C50" s="23">
        <f>+'[1]Q4 Calced'!C392</f>
        <v>446921</v>
      </c>
      <c r="D50" s="23">
        <f>+'[1]Q4 Calced'!D392</f>
        <v>1196</v>
      </c>
      <c r="E50" s="23">
        <f>+'[1]Q4 Calced'!E392</f>
        <v>108686</v>
      </c>
      <c r="F50" s="23">
        <f>+'[1]Q4 Calced'!F392</f>
        <v>2071</v>
      </c>
      <c r="G50" s="23">
        <f>+'[1]Q4 Calced'!G392</f>
        <v>186938</v>
      </c>
      <c r="H50" s="23">
        <f>+'[1]Q4 Calced'!H392</f>
        <v>74</v>
      </c>
      <c r="I50" s="23">
        <f>+'[1]Q4 Calced'!I392</f>
        <v>6603</v>
      </c>
      <c r="J50" s="23">
        <f>+'[1]Q4 Calced'!J392</f>
        <v>8240</v>
      </c>
      <c r="K50" s="23">
        <f>+'[1]Q4 Calced'!K392</f>
        <v>749148</v>
      </c>
      <c r="L50" s="23">
        <f>+'[1]Q4 Calced'!L392</f>
        <v>43174939</v>
      </c>
      <c r="M50" s="20">
        <f t="shared" si="0"/>
        <v>0</v>
      </c>
      <c r="N50" s="20">
        <f t="shared" si="0"/>
        <v>0</v>
      </c>
    </row>
    <row r="51" spans="1:14" ht="9.65" customHeight="1" x14ac:dyDescent="0.3">
      <c r="A51" s="2" t="s">
        <v>291</v>
      </c>
      <c r="B51" s="23">
        <f>+'[1]Q4 Calced'!B393</f>
        <v>3101</v>
      </c>
      <c r="C51" s="23">
        <f>+'[1]Q4 Calced'!C393</f>
        <v>274124</v>
      </c>
      <c r="D51" s="23">
        <f>+'[1]Q4 Calced'!D393</f>
        <v>970</v>
      </c>
      <c r="E51" s="23">
        <f>+'[1]Q4 Calced'!E393</f>
        <v>83412</v>
      </c>
      <c r="F51" s="23">
        <f>+'[1]Q4 Calced'!F393</f>
        <v>1737</v>
      </c>
      <c r="G51" s="23">
        <f>+'[1]Q4 Calced'!G393</f>
        <v>155517</v>
      </c>
      <c r="H51" s="23">
        <f>+'[1]Q4 Calced'!H393</f>
        <v>24</v>
      </c>
      <c r="I51" s="23">
        <f>+'[1]Q4 Calced'!I393</f>
        <v>1873</v>
      </c>
      <c r="J51" s="23">
        <f>+'[1]Q4 Calced'!J393</f>
        <v>5832</v>
      </c>
      <c r="K51" s="23">
        <f>+'[1]Q4 Calced'!K393</f>
        <v>514926</v>
      </c>
      <c r="L51" s="23">
        <f>+'[1]Q4 Calced'!L393</f>
        <v>28435799</v>
      </c>
      <c r="M51" s="20">
        <f t="shared" si="0"/>
        <v>0</v>
      </c>
      <c r="N51" s="20">
        <f t="shared" si="0"/>
        <v>0</v>
      </c>
    </row>
    <row r="52" spans="1:14" ht="9.65" customHeight="1" x14ac:dyDescent="0.3">
      <c r="A52" s="2" t="s">
        <v>292</v>
      </c>
      <c r="B52" s="23">
        <f>+'[1]Q4 Calced'!B394</f>
        <v>1226</v>
      </c>
      <c r="C52" s="23">
        <f>+'[1]Q4 Calced'!C394</f>
        <v>104252</v>
      </c>
      <c r="D52" s="23">
        <f>+'[1]Q4 Calced'!D394</f>
        <v>1393</v>
      </c>
      <c r="E52" s="23">
        <f>+'[1]Q4 Calced'!E394</f>
        <v>115870</v>
      </c>
      <c r="F52" s="23">
        <f>+'[1]Q4 Calced'!F394</f>
        <v>549</v>
      </c>
      <c r="G52" s="23">
        <f>+'[1]Q4 Calced'!G394</f>
        <v>46000</v>
      </c>
      <c r="H52" s="23">
        <f>+'[1]Q4 Calced'!H394</f>
        <v>91</v>
      </c>
      <c r="I52" s="23">
        <f>+'[1]Q4 Calced'!I394</f>
        <v>7648</v>
      </c>
      <c r="J52" s="23">
        <f>+'[1]Q4 Calced'!J394</f>
        <v>3259</v>
      </c>
      <c r="K52" s="23">
        <f>+'[1]Q4 Calced'!K394</f>
        <v>273770</v>
      </c>
      <c r="L52" s="23">
        <f>+'[1]Q4 Calced'!L394</f>
        <v>14425499</v>
      </c>
      <c r="M52" s="20">
        <f t="shared" si="0"/>
        <v>0</v>
      </c>
      <c r="N52" s="20">
        <f t="shared" si="0"/>
        <v>0</v>
      </c>
    </row>
    <row r="53" spans="1:14" ht="9.65" customHeight="1" x14ac:dyDescent="0.3">
      <c r="A53" s="2" t="s">
        <v>293</v>
      </c>
      <c r="B53" s="23">
        <f>+'[1]Q4 Calced'!B395</f>
        <v>11124</v>
      </c>
      <c r="C53" s="23">
        <f>+'[1]Q4 Calced'!C395</f>
        <v>771328</v>
      </c>
      <c r="D53" s="23">
        <f>+'[1]Q4 Calced'!D395</f>
        <v>2121</v>
      </c>
      <c r="E53" s="23">
        <f>+'[1]Q4 Calced'!E395</f>
        <v>151015</v>
      </c>
      <c r="F53" s="23">
        <f>+'[1]Q4 Calced'!F395</f>
        <v>8732</v>
      </c>
      <c r="G53" s="23">
        <f>+'[1]Q4 Calced'!G395</f>
        <v>604281</v>
      </c>
      <c r="H53" s="23">
        <f>+'[1]Q4 Calced'!H395</f>
        <v>1480</v>
      </c>
      <c r="I53" s="23">
        <f>+'[1]Q4 Calced'!I395</f>
        <v>99277</v>
      </c>
      <c r="J53" s="23">
        <f>+'[1]Q4 Calced'!J395</f>
        <v>23457</v>
      </c>
      <c r="K53" s="23">
        <f>+'[1]Q4 Calced'!K395</f>
        <v>1625901</v>
      </c>
      <c r="L53" s="23">
        <f>+'[1]Q4 Calced'!L395</f>
        <v>110533070</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topLeftCell="B4" zoomScale="130" zoomScaleNormal="130" workbookViewId="0">
      <selection activeCell="C22" sqref="B22:C22"/>
    </sheetView>
  </sheetViews>
  <sheetFormatPr defaultRowHeight="13" x14ac:dyDescent="0.3"/>
  <cols>
    <col min="1" max="1" width="23.79687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 bestFit="1" customWidth="1"/>
    <col min="9" max="10" width="10.19921875" bestFit="1" customWidth="1"/>
    <col min="11" max="11" width="12.69921875" bestFit="1" customWidth="1"/>
    <col min="12" max="12" width="17.5" customWidth="1"/>
    <col min="13" max="14" width="9" bestFit="1" customWidth="1"/>
  </cols>
  <sheetData>
    <row r="1" spans="1:14" x14ac:dyDescent="0.3">
      <c r="A1" s="41" t="s">
        <v>479</v>
      </c>
      <c r="B1" s="41"/>
      <c r="C1" s="41"/>
      <c r="D1" s="41"/>
      <c r="E1" s="41"/>
      <c r="F1" s="41"/>
      <c r="G1" s="43"/>
      <c r="H1" s="43"/>
      <c r="I1" s="43"/>
      <c r="J1" s="3" t="s">
        <v>481</v>
      </c>
      <c r="K1" s="3"/>
      <c r="L1" s="3" t="s">
        <v>500</v>
      </c>
    </row>
    <row r="2" spans="1:14" x14ac:dyDescent="0.3">
      <c r="A2" s="41" t="s">
        <v>480</v>
      </c>
      <c r="B2" s="41"/>
      <c r="C2" s="41"/>
      <c r="D2" s="41"/>
      <c r="E2" s="41"/>
      <c r="F2" s="41"/>
      <c r="G2" s="43"/>
      <c r="H2" s="43"/>
      <c r="I2" s="43"/>
      <c r="J2" s="3"/>
      <c r="K2" s="44" t="str">
        <f>'QCS Page 1'!K2:L2</f>
        <v>4th QUARTER 2022</v>
      </c>
      <c r="L2" s="44"/>
    </row>
    <row r="3" spans="1:14" x14ac:dyDescent="0.3">
      <c r="A3" s="3"/>
      <c r="B3" s="3"/>
      <c r="C3" s="3"/>
      <c r="D3" s="3"/>
      <c r="E3" s="3"/>
      <c r="F3" s="3"/>
      <c r="G3" s="3"/>
      <c r="H3" s="3"/>
      <c r="I3" s="3"/>
      <c r="J3" s="44" t="str">
        <f>'QCS Page 1'!J3:L3</f>
        <v>Beginning Oct. 2022 - Dec. 2022</v>
      </c>
      <c r="K3" s="44"/>
      <c r="L3" s="44"/>
    </row>
    <row r="4" spans="1:14" x14ac:dyDescent="0.3">
      <c r="A4" s="3"/>
      <c r="B4" s="3"/>
      <c r="C4" s="3"/>
      <c r="D4" s="3"/>
      <c r="E4" s="3"/>
      <c r="F4" s="3"/>
      <c r="G4" s="3"/>
      <c r="H4" s="3"/>
      <c r="I4" s="3"/>
      <c r="J4" s="3" t="s">
        <v>482</v>
      </c>
      <c r="K4" s="3"/>
      <c r="L4" s="3"/>
    </row>
    <row r="5" spans="1:14" ht="12" customHeight="1" x14ac:dyDescent="0.3">
      <c r="A5" s="3"/>
      <c r="B5" s="3"/>
      <c r="C5" s="3"/>
      <c r="D5" s="3"/>
      <c r="E5" s="3"/>
      <c r="F5" s="3"/>
      <c r="G5" s="3"/>
      <c r="H5" s="3"/>
      <c r="I5" s="3"/>
      <c r="J5" s="44" t="str">
        <f>'QCS Page 1'!J5:L5</f>
        <v>Expiration Date 11-30-2024</v>
      </c>
      <c r="K5" s="44"/>
      <c r="L5" s="44"/>
    </row>
    <row r="6" spans="1:14" ht="10.5" customHeight="1" x14ac:dyDescent="0.3">
      <c r="A6" s="44" t="s">
        <v>483</v>
      </c>
      <c r="B6" s="44"/>
      <c r="C6" s="44"/>
      <c r="D6" s="44"/>
      <c r="E6" s="44" t="s">
        <v>484</v>
      </c>
      <c r="F6" s="44"/>
      <c r="G6" s="44"/>
      <c r="H6" s="44"/>
      <c r="I6" s="44"/>
      <c r="J6" s="44"/>
      <c r="K6" s="44"/>
      <c r="L6" s="44"/>
    </row>
    <row r="7" spans="1:14" ht="18" customHeight="1" x14ac:dyDescent="0.3">
      <c r="A7" s="3"/>
      <c r="B7" s="41" t="s">
        <v>471</v>
      </c>
      <c r="C7" s="41"/>
      <c r="D7" s="41"/>
      <c r="E7" s="41"/>
      <c r="F7" s="41" t="s">
        <v>476</v>
      </c>
      <c r="G7" s="41"/>
      <c r="H7" s="41"/>
      <c r="I7" s="41"/>
      <c r="J7" s="39"/>
      <c r="K7" s="39"/>
      <c r="L7" s="3"/>
    </row>
    <row r="8" spans="1:14" ht="21.75"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30" t="s">
        <v>475</v>
      </c>
      <c r="C9" s="30" t="s">
        <v>474</v>
      </c>
      <c r="D9" s="30" t="s">
        <v>475</v>
      </c>
      <c r="E9" s="30" t="s">
        <v>474</v>
      </c>
      <c r="F9" s="31" t="s">
        <v>475</v>
      </c>
      <c r="G9" s="31" t="s">
        <v>474</v>
      </c>
      <c r="H9" s="31" t="s">
        <v>475</v>
      </c>
      <c r="I9" s="31" t="s">
        <v>474</v>
      </c>
      <c r="J9" s="8" t="s">
        <v>475</v>
      </c>
      <c r="K9" s="8" t="s">
        <v>474</v>
      </c>
      <c r="L9" s="4"/>
    </row>
    <row r="10" spans="1:14" ht="9.65" customHeight="1" x14ac:dyDescent="0.3">
      <c r="A10" s="9" t="s">
        <v>294</v>
      </c>
      <c r="B10" s="23">
        <f>+'[1]Q4 Calced'!B396</f>
        <v>1291</v>
      </c>
      <c r="C10" s="23">
        <f>+'[1]Q4 Calced'!C396</f>
        <v>39603</v>
      </c>
      <c r="D10" s="23">
        <f>+'[1]Q4 Calced'!D396</f>
        <v>254</v>
      </c>
      <c r="E10" s="23">
        <f>+'[1]Q4 Calced'!E396</f>
        <v>8332</v>
      </c>
      <c r="F10" s="23">
        <f>+'[1]Q4 Calced'!F396</f>
        <v>335</v>
      </c>
      <c r="G10" s="23">
        <f>+'[1]Q4 Calced'!G396</f>
        <v>28115</v>
      </c>
      <c r="H10" s="23">
        <f>+'[1]Q4 Calced'!H396</f>
        <v>0</v>
      </c>
      <c r="I10" s="23">
        <f>+'[1]Q4 Calced'!I396</f>
        <v>0</v>
      </c>
      <c r="J10" s="23">
        <f>+'[1]Q4 Calced'!J396</f>
        <v>1880</v>
      </c>
      <c r="K10" s="23">
        <f>+'[1]Q4 Calced'!K396</f>
        <v>76050</v>
      </c>
      <c r="L10" s="23">
        <f>+'[1]Q4 Calced'!L396</f>
        <v>5947100</v>
      </c>
      <c r="M10" s="20">
        <f t="shared" ref="M10:N49" si="0">J10-(B10+D10+F10+H10)</f>
        <v>0</v>
      </c>
      <c r="N10" s="20">
        <f t="shared" si="0"/>
        <v>0</v>
      </c>
    </row>
    <row r="11" spans="1:14" ht="9.65" customHeight="1" x14ac:dyDescent="0.3">
      <c r="A11" s="9" t="s">
        <v>295</v>
      </c>
      <c r="B11" s="23">
        <f>+'[1]Q4 Calced'!B397</f>
        <v>0</v>
      </c>
      <c r="C11" s="23">
        <f>+'[1]Q4 Calced'!C397</f>
        <v>0</v>
      </c>
      <c r="D11" s="23">
        <f>+'[1]Q4 Calced'!D397</f>
        <v>0</v>
      </c>
      <c r="E11" s="23">
        <f>+'[1]Q4 Calced'!E397</f>
        <v>0</v>
      </c>
      <c r="F11" s="23">
        <f>+'[1]Q4 Calced'!F397</f>
        <v>0</v>
      </c>
      <c r="G11" s="23">
        <f>+'[1]Q4 Calced'!G397</f>
        <v>0</v>
      </c>
      <c r="H11" s="23">
        <f>+'[1]Q4 Calced'!H397</f>
        <v>0</v>
      </c>
      <c r="I11" s="23">
        <f>+'[1]Q4 Calced'!I397</f>
        <v>0</v>
      </c>
      <c r="J11" s="23">
        <f>+'[1]Q4 Calced'!J397</f>
        <v>0</v>
      </c>
      <c r="K11" s="23">
        <f>+'[1]Q4 Calced'!K397</f>
        <v>0</v>
      </c>
      <c r="L11" s="23">
        <f>+'[1]Q4 Calced'!L397</f>
        <v>0</v>
      </c>
      <c r="M11" s="20">
        <f t="shared" si="0"/>
        <v>0</v>
      </c>
      <c r="N11" s="20">
        <f t="shared" si="0"/>
        <v>0</v>
      </c>
    </row>
    <row r="12" spans="1:14" ht="9.65" customHeight="1" x14ac:dyDescent="0.3">
      <c r="A12" s="9" t="s">
        <v>296</v>
      </c>
      <c r="B12" s="23">
        <f>+'[1]Q4 Calced'!B398</f>
        <v>1291</v>
      </c>
      <c r="C12" s="23">
        <f>+'[1]Q4 Calced'!C398</f>
        <v>39603</v>
      </c>
      <c r="D12" s="23">
        <f>+'[1]Q4 Calced'!D398</f>
        <v>254</v>
      </c>
      <c r="E12" s="23">
        <f>+'[1]Q4 Calced'!E398</f>
        <v>8332</v>
      </c>
      <c r="F12" s="23">
        <f>+'[1]Q4 Calced'!F398</f>
        <v>335</v>
      </c>
      <c r="G12" s="23">
        <f>+'[1]Q4 Calced'!G398</f>
        <v>28115</v>
      </c>
      <c r="H12" s="23">
        <f>+'[1]Q4 Calced'!H398</f>
        <v>0</v>
      </c>
      <c r="I12" s="23">
        <f>+'[1]Q4 Calced'!I398</f>
        <v>0</v>
      </c>
      <c r="J12" s="23">
        <f>+'[1]Q4 Calced'!J398</f>
        <v>1880</v>
      </c>
      <c r="K12" s="23">
        <f>+'[1]Q4 Calced'!K398</f>
        <v>76050</v>
      </c>
      <c r="L12" s="23">
        <f>+'[1]Q4 Calced'!L398</f>
        <v>5947100</v>
      </c>
      <c r="M12" s="20">
        <f t="shared" si="0"/>
        <v>0</v>
      </c>
      <c r="N12" s="20">
        <f t="shared" si="0"/>
        <v>0</v>
      </c>
    </row>
    <row r="13" spans="1:14" ht="9.65" customHeight="1" x14ac:dyDescent="0.3">
      <c r="A13" s="9" t="s">
        <v>297</v>
      </c>
      <c r="B13" s="23">
        <f>+'[1]Q4 Calced'!B399</f>
        <v>6516</v>
      </c>
      <c r="C13" s="23">
        <f>+'[1]Q4 Calced'!C399</f>
        <v>644043</v>
      </c>
      <c r="D13" s="23">
        <f>+'[1]Q4 Calced'!D399</f>
        <v>1451</v>
      </c>
      <c r="E13" s="23">
        <f>+'[1]Q4 Calced'!E399</f>
        <v>133777</v>
      </c>
      <c r="F13" s="23">
        <f>+'[1]Q4 Calced'!F399</f>
        <v>482</v>
      </c>
      <c r="G13" s="23">
        <f>+'[1]Q4 Calced'!G399</f>
        <v>40146</v>
      </c>
      <c r="H13" s="23">
        <f>+'[1]Q4 Calced'!H399</f>
        <v>13</v>
      </c>
      <c r="I13" s="23">
        <f>+'[1]Q4 Calced'!I399</f>
        <v>1166</v>
      </c>
      <c r="J13" s="23">
        <f>+'[1]Q4 Calced'!J399</f>
        <v>8462</v>
      </c>
      <c r="K13" s="23">
        <f>+'[1]Q4 Calced'!K399</f>
        <v>819132</v>
      </c>
      <c r="L13" s="23">
        <f>+'[1]Q4 Calced'!L399</f>
        <v>39789677</v>
      </c>
      <c r="M13" s="20">
        <f t="shared" si="0"/>
        <v>0</v>
      </c>
      <c r="N13" s="20">
        <f t="shared" si="0"/>
        <v>0</v>
      </c>
    </row>
    <row r="14" spans="1:14" ht="9.65" customHeight="1" x14ac:dyDescent="0.3">
      <c r="A14" s="9" t="s">
        <v>298</v>
      </c>
      <c r="B14" s="23">
        <f>+'[1]Q4 Calced'!B400</f>
        <v>0</v>
      </c>
      <c r="C14" s="23">
        <f>+'[1]Q4 Calced'!C400</f>
        <v>0</v>
      </c>
      <c r="D14" s="23">
        <f>+'[1]Q4 Calced'!D400</f>
        <v>0</v>
      </c>
      <c r="E14" s="23">
        <f>+'[1]Q4 Calced'!E400</f>
        <v>0</v>
      </c>
      <c r="F14" s="23">
        <f>+'[1]Q4 Calced'!F400</f>
        <v>0</v>
      </c>
      <c r="G14" s="23">
        <f>+'[1]Q4 Calced'!G400</f>
        <v>0</v>
      </c>
      <c r="H14" s="23">
        <f>+'[1]Q4 Calced'!H400</f>
        <v>0</v>
      </c>
      <c r="I14" s="23">
        <f>+'[1]Q4 Calced'!I400</f>
        <v>0</v>
      </c>
      <c r="J14" s="23">
        <f>+'[1]Q4 Calced'!J400</f>
        <v>0</v>
      </c>
      <c r="K14" s="23">
        <f>+'[1]Q4 Calced'!K400</f>
        <v>0</v>
      </c>
      <c r="L14" s="23">
        <f>+'[1]Q4 Calced'!L400</f>
        <v>0</v>
      </c>
      <c r="M14" s="20">
        <f t="shared" si="0"/>
        <v>0</v>
      </c>
      <c r="N14" s="20">
        <f t="shared" si="0"/>
        <v>0</v>
      </c>
    </row>
    <row r="15" spans="1:14" ht="9.65" customHeight="1" x14ac:dyDescent="0.3">
      <c r="A15" s="9" t="s">
        <v>299</v>
      </c>
      <c r="B15" s="23">
        <f>+'[1]Q4 Calced'!B401</f>
        <v>5843</v>
      </c>
      <c r="C15" s="23">
        <f>+'[1]Q4 Calced'!C401</f>
        <v>587899</v>
      </c>
      <c r="D15" s="23">
        <f>+'[1]Q4 Calced'!D401</f>
        <v>1000</v>
      </c>
      <c r="E15" s="23">
        <f>+'[1]Q4 Calced'!E401</f>
        <v>95435</v>
      </c>
      <c r="F15" s="23">
        <f>+'[1]Q4 Calced'!F401</f>
        <v>280</v>
      </c>
      <c r="G15" s="23">
        <f>+'[1]Q4 Calced'!G401</f>
        <v>24301</v>
      </c>
      <c r="H15" s="23">
        <f>+'[1]Q4 Calced'!H401</f>
        <v>0</v>
      </c>
      <c r="I15" s="23">
        <f>+'[1]Q4 Calced'!I401</f>
        <v>0</v>
      </c>
      <c r="J15" s="23">
        <f>+'[1]Q4 Calced'!J401</f>
        <v>7123</v>
      </c>
      <c r="K15" s="23">
        <f>+'[1]Q4 Calced'!K401</f>
        <v>707635</v>
      </c>
      <c r="L15" s="23">
        <f>+'[1]Q4 Calced'!L401</f>
        <v>30491757</v>
      </c>
      <c r="M15" s="20">
        <f t="shared" si="0"/>
        <v>0</v>
      </c>
      <c r="N15" s="20">
        <f t="shared" si="0"/>
        <v>0</v>
      </c>
    </row>
    <row r="16" spans="1:14" ht="9.65" customHeight="1" x14ac:dyDescent="0.3">
      <c r="A16" s="9" t="s">
        <v>300</v>
      </c>
      <c r="B16" s="23">
        <f>+'[1]Q4 Calced'!B402</f>
        <v>41</v>
      </c>
      <c r="C16" s="23">
        <f>+'[1]Q4 Calced'!C402</f>
        <v>2812</v>
      </c>
      <c r="D16" s="23">
        <f>+'[1]Q4 Calced'!D402</f>
        <v>131</v>
      </c>
      <c r="E16" s="23">
        <f>+'[1]Q4 Calced'!E402</f>
        <v>9613</v>
      </c>
      <c r="F16" s="23">
        <f>+'[1]Q4 Calced'!F402</f>
        <v>181</v>
      </c>
      <c r="G16" s="23">
        <f>+'[1]Q4 Calced'!G402</f>
        <v>13903</v>
      </c>
      <c r="H16" s="23">
        <f>+'[1]Q4 Calced'!H402</f>
        <v>0</v>
      </c>
      <c r="I16" s="23">
        <f>+'[1]Q4 Calced'!I402</f>
        <v>0</v>
      </c>
      <c r="J16" s="23">
        <f>+'[1]Q4 Calced'!J402</f>
        <v>353</v>
      </c>
      <c r="K16" s="23">
        <f>+'[1]Q4 Calced'!K402</f>
        <v>26328</v>
      </c>
      <c r="L16" s="23">
        <f>+'[1]Q4 Calced'!L402</f>
        <v>1393487</v>
      </c>
      <c r="M16" s="20">
        <f t="shared" si="0"/>
        <v>0</v>
      </c>
      <c r="N16" s="20">
        <f t="shared" si="0"/>
        <v>0</v>
      </c>
    </row>
    <row r="17" spans="1:14" ht="9.65" customHeight="1" x14ac:dyDescent="0.3">
      <c r="A17" s="9" t="s">
        <v>301</v>
      </c>
      <c r="B17" s="23">
        <f>+'[1]Q4 Calced'!B403</f>
        <v>7683</v>
      </c>
      <c r="C17" s="23">
        <f>+'[1]Q4 Calced'!C403</f>
        <v>104933</v>
      </c>
      <c r="D17" s="23">
        <f>+'[1]Q4 Calced'!D403</f>
        <v>850</v>
      </c>
      <c r="E17" s="23">
        <f>+'[1]Q4 Calced'!E403</f>
        <v>12824</v>
      </c>
      <c r="F17" s="23">
        <f>+'[1]Q4 Calced'!F403</f>
        <v>1938</v>
      </c>
      <c r="G17" s="23">
        <f>+'[1]Q4 Calced'!G403</f>
        <v>28327</v>
      </c>
      <c r="H17" s="23">
        <f>+'[1]Q4 Calced'!H403</f>
        <v>3</v>
      </c>
      <c r="I17" s="23">
        <f>+'[1]Q4 Calced'!I403</f>
        <v>10</v>
      </c>
      <c r="J17" s="23">
        <f>+'[1]Q4 Calced'!J403</f>
        <v>10474</v>
      </c>
      <c r="K17" s="23">
        <f>+'[1]Q4 Calced'!K403</f>
        <v>146094</v>
      </c>
      <c r="L17" s="23">
        <f>+'[1]Q4 Calced'!L403</f>
        <v>19298692</v>
      </c>
      <c r="M17" s="20">
        <f t="shared" si="0"/>
        <v>0</v>
      </c>
      <c r="N17" s="20">
        <f t="shared" si="0"/>
        <v>0</v>
      </c>
    </row>
    <row r="18" spans="1:14" ht="9.65" customHeight="1" x14ac:dyDescent="0.3">
      <c r="A18" s="9" t="s">
        <v>302</v>
      </c>
      <c r="B18" s="23">
        <f>+'[1]Q4 Calced'!B404</f>
        <v>5115</v>
      </c>
      <c r="C18" s="23">
        <f>+'[1]Q4 Calced'!C404</f>
        <v>75324</v>
      </c>
      <c r="D18" s="23">
        <f>+'[1]Q4 Calced'!D404</f>
        <v>378</v>
      </c>
      <c r="E18" s="23">
        <f>+'[1]Q4 Calced'!E404</f>
        <v>5846</v>
      </c>
      <c r="F18" s="23">
        <f>+'[1]Q4 Calced'!F404</f>
        <v>1664</v>
      </c>
      <c r="G18" s="23">
        <f>+'[1]Q4 Calced'!G404</f>
        <v>24969</v>
      </c>
      <c r="H18" s="23">
        <f>+'[1]Q4 Calced'!H404</f>
        <v>0</v>
      </c>
      <c r="I18" s="23">
        <f>+'[1]Q4 Calced'!I404</f>
        <v>0</v>
      </c>
      <c r="J18" s="23">
        <f>+'[1]Q4 Calced'!J404</f>
        <v>7157</v>
      </c>
      <c r="K18" s="23">
        <f>+'[1]Q4 Calced'!K404</f>
        <v>106139</v>
      </c>
      <c r="L18" s="23">
        <f>+'[1]Q4 Calced'!L404</f>
        <v>13450816</v>
      </c>
      <c r="M18" s="20">
        <f t="shared" si="0"/>
        <v>0</v>
      </c>
      <c r="N18" s="20">
        <f t="shared" si="0"/>
        <v>0</v>
      </c>
    </row>
    <row r="19" spans="1:14" ht="9.65" customHeight="1" x14ac:dyDescent="0.3">
      <c r="A19" s="9" t="s">
        <v>303</v>
      </c>
      <c r="B19" s="23">
        <f>+'[1]Q4 Calced'!B405</f>
        <v>0</v>
      </c>
      <c r="C19" s="23">
        <f>+'[1]Q4 Calced'!C405</f>
        <v>0</v>
      </c>
      <c r="D19" s="23">
        <f>+'[1]Q4 Calced'!D405</f>
        <v>0</v>
      </c>
      <c r="E19" s="23">
        <f>+'[1]Q4 Calced'!E405</f>
        <v>0</v>
      </c>
      <c r="F19" s="23">
        <f>+'[1]Q4 Calced'!F405</f>
        <v>1</v>
      </c>
      <c r="G19" s="23">
        <f>+'[1]Q4 Calced'!G405</f>
        <v>3</v>
      </c>
      <c r="H19" s="23">
        <f>+'[1]Q4 Calced'!H405</f>
        <v>0</v>
      </c>
      <c r="I19" s="23">
        <f>+'[1]Q4 Calced'!I405</f>
        <v>0</v>
      </c>
      <c r="J19" s="23">
        <f>+'[1]Q4 Calced'!J405</f>
        <v>1</v>
      </c>
      <c r="K19" s="23">
        <f>+'[1]Q4 Calced'!K405</f>
        <v>3</v>
      </c>
      <c r="L19" s="23">
        <f>+'[1]Q4 Calced'!L405</f>
        <v>1765</v>
      </c>
      <c r="M19" s="20">
        <f t="shared" si="0"/>
        <v>0</v>
      </c>
      <c r="N19" s="20">
        <f t="shared" si="0"/>
        <v>0</v>
      </c>
    </row>
    <row r="20" spans="1:14" ht="9.65" customHeight="1" x14ac:dyDescent="0.3">
      <c r="A20" s="9" t="s">
        <v>304</v>
      </c>
      <c r="B20" s="23">
        <f>+'[1]Q4 Calced'!B406</f>
        <v>0</v>
      </c>
      <c r="C20" s="23">
        <f>+'[1]Q4 Calced'!C406</f>
        <v>0</v>
      </c>
      <c r="D20" s="23">
        <f>+'[1]Q4 Calced'!D406</f>
        <v>0</v>
      </c>
      <c r="E20" s="23">
        <f>+'[1]Q4 Calced'!E406</f>
        <v>0</v>
      </c>
      <c r="F20" s="23">
        <f>+'[1]Q4 Calced'!F406</f>
        <v>0</v>
      </c>
      <c r="G20" s="23">
        <f>+'[1]Q4 Calced'!G406</f>
        <v>0</v>
      </c>
      <c r="H20" s="23">
        <f>+'[1]Q4 Calced'!H406</f>
        <v>0</v>
      </c>
      <c r="I20" s="23">
        <f>+'[1]Q4 Calced'!I406</f>
        <v>0</v>
      </c>
      <c r="J20" s="23">
        <f>+'[1]Q4 Calced'!J406</f>
        <v>0</v>
      </c>
      <c r="K20" s="23">
        <f>+'[1]Q4 Calced'!K406</f>
        <v>0</v>
      </c>
      <c r="L20" s="23">
        <f>+'[1]Q4 Calced'!L406</f>
        <v>0</v>
      </c>
      <c r="M20" s="20">
        <f t="shared" si="0"/>
        <v>0</v>
      </c>
      <c r="N20" s="20">
        <f t="shared" si="0"/>
        <v>0</v>
      </c>
    </row>
    <row r="21" spans="1:14" ht="9.65" customHeight="1" x14ac:dyDescent="0.3">
      <c r="A21" s="9" t="s">
        <v>305</v>
      </c>
      <c r="B21" s="23">
        <f>+'[1]Q4 Calced'!B407</f>
        <v>1</v>
      </c>
      <c r="C21" s="23">
        <f>+'[1]Q4 Calced'!C407</f>
        <v>8</v>
      </c>
      <c r="D21" s="23">
        <f>+'[1]Q4 Calced'!D407</f>
        <v>0</v>
      </c>
      <c r="E21" s="23">
        <f>+'[1]Q4 Calced'!E407</f>
        <v>0</v>
      </c>
      <c r="F21" s="23">
        <f>+'[1]Q4 Calced'!F407</f>
        <v>0</v>
      </c>
      <c r="G21" s="23">
        <f>+'[1]Q4 Calced'!G407</f>
        <v>0</v>
      </c>
      <c r="H21" s="23">
        <f>+'[1]Q4 Calced'!H407</f>
        <v>0</v>
      </c>
      <c r="I21" s="23">
        <f>+'[1]Q4 Calced'!I407</f>
        <v>0</v>
      </c>
      <c r="J21" s="23">
        <f>+'[1]Q4 Calced'!J407</f>
        <v>1</v>
      </c>
      <c r="K21" s="23">
        <f>+'[1]Q4 Calced'!K407</f>
        <v>8</v>
      </c>
      <c r="L21" s="23">
        <f>+'[1]Q4 Calced'!L407</f>
        <v>2251</v>
      </c>
      <c r="M21" s="20">
        <f t="shared" si="0"/>
        <v>0</v>
      </c>
      <c r="N21" s="20">
        <f t="shared" si="0"/>
        <v>0</v>
      </c>
    </row>
    <row r="22" spans="1:14" ht="9.65" customHeight="1" x14ac:dyDescent="0.3">
      <c r="A22" s="9" t="s">
        <v>306</v>
      </c>
      <c r="B22" s="23">
        <f>+'[1]Q4 Calced'!B408</f>
        <v>8</v>
      </c>
      <c r="C22" s="23">
        <f>+'[1]Q4 Calced'!C408</f>
        <v>1</v>
      </c>
      <c r="D22" s="23">
        <f>+'[1]Q4 Calced'!D408</f>
        <v>59</v>
      </c>
      <c r="E22" s="23">
        <f>+'[1]Q4 Calced'!E408</f>
        <v>799</v>
      </c>
      <c r="F22" s="23">
        <f>+'[1]Q4 Calced'!F408</f>
        <v>0</v>
      </c>
      <c r="G22" s="23">
        <f>+'[1]Q4 Calced'!G408</f>
        <v>0</v>
      </c>
      <c r="H22" s="23">
        <f>+'[1]Q4 Calced'!H408</f>
        <v>3</v>
      </c>
      <c r="I22" s="23">
        <f>+'[1]Q4 Calced'!I408</f>
        <v>10</v>
      </c>
      <c r="J22" s="23">
        <f>+'[1]Q4 Calced'!J408</f>
        <v>70</v>
      </c>
      <c r="K22" s="23">
        <f>+'[1]Q4 Calced'!K408</f>
        <v>810</v>
      </c>
      <c r="L22" s="23">
        <f>+'[1]Q4 Calced'!L408</f>
        <v>97621</v>
      </c>
      <c r="M22" s="20">
        <f t="shared" si="0"/>
        <v>0</v>
      </c>
      <c r="N22" s="20">
        <f>K22-(C22+E22+G22+I22)</f>
        <v>0</v>
      </c>
    </row>
    <row r="23" spans="1:14" ht="9.65" customHeight="1" x14ac:dyDescent="0.3">
      <c r="A23" s="9" t="s">
        <v>307</v>
      </c>
      <c r="B23" s="23">
        <f>+'[1]Q4 Calced'!B409</f>
        <v>2559</v>
      </c>
      <c r="C23" s="23">
        <f>+'[1]Q4 Calced'!C409</f>
        <v>29600</v>
      </c>
      <c r="D23" s="23">
        <f>+'[1]Q4 Calced'!D409</f>
        <v>413</v>
      </c>
      <c r="E23" s="23">
        <f>+'[1]Q4 Calced'!E409</f>
        <v>6179</v>
      </c>
      <c r="F23" s="23">
        <f>+'[1]Q4 Calced'!F409</f>
        <v>273</v>
      </c>
      <c r="G23" s="23">
        <f>+'[1]Q4 Calced'!G409</f>
        <v>3355</v>
      </c>
      <c r="H23" s="23">
        <f>+'[1]Q4 Calced'!H409</f>
        <v>0</v>
      </c>
      <c r="I23" s="23">
        <f>+'[1]Q4 Calced'!I409</f>
        <v>0</v>
      </c>
      <c r="J23" s="23">
        <f>+'[1]Q4 Calced'!J409</f>
        <v>3245</v>
      </c>
      <c r="K23" s="23">
        <f>+'[1]Q4 Calced'!K409</f>
        <v>39134</v>
      </c>
      <c r="L23" s="23">
        <f>+'[1]Q4 Calced'!L409</f>
        <v>5746239</v>
      </c>
      <c r="M23" s="20">
        <f t="shared" si="0"/>
        <v>0</v>
      </c>
      <c r="N23" s="20">
        <f t="shared" si="0"/>
        <v>0</v>
      </c>
    </row>
    <row r="24" spans="1:14" ht="9.65" customHeight="1" x14ac:dyDescent="0.3">
      <c r="A24" s="9" t="s">
        <v>308</v>
      </c>
      <c r="B24" s="23">
        <f>+'[1]Q4 Calced'!B410</f>
        <v>178</v>
      </c>
      <c r="C24" s="23">
        <f>+'[1]Q4 Calced'!C410</f>
        <v>1724</v>
      </c>
      <c r="D24" s="23">
        <f>+'[1]Q4 Calced'!D410</f>
        <v>1</v>
      </c>
      <c r="E24" s="23">
        <f>+'[1]Q4 Calced'!E410</f>
        <v>11</v>
      </c>
      <c r="F24" s="23">
        <f>+'[1]Q4 Calced'!F410</f>
        <v>0</v>
      </c>
      <c r="G24" s="23">
        <f>+'[1]Q4 Calced'!G410</f>
        <v>0</v>
      </c>
      <c r="H24" s="23">
        <f>+'[1]Q4 Calced'!H410</f>
        <v>0</v>
      </c>
      <c r="I24" s="23">
        <f>+'[1]Q4 Calced'!I410</f>
        <v>0</v>
      </c>
      <c r="J24" s="23">
        <f>+'[1]Q4 Calced'!J410</f>
        <v>179</v>
      </c>
      <c r="K24" s="23">
        <f>+'[1]Q4 Calced'!K410</f>
        <v>1735</v>
      </c>
      <c r="L24" s="23">
        <f>+'[1]Q4 Calced'!L410</f>
        <v>378643</v>
      </c>
      <c r="M24" s="20">
        <f t="shared" si="0"/>
        <v>0</v>
      </c>
      <c r="N24" s="20">
        <f t="shared" si="0"/>
        <v>0</v>
      </c>
    </row>
    <row r="25" spans="1:14" ht="9.65" customHeight="1" x14ac:dyDescent="0.3">
      <c r="A25" s="9" t="s">
        <v>309</v>
      </c>
      <c r="B25" s="23">
        <f>+'[1]Q4 Calced'!B411</f>
        <v>0</v>
      </c>
      <c r="C25" s="23">
        <f>+'[1]Q4 Calced'!C411</f>
        <v>0</v>
      </c>
      <c r="D25" s="23">
        <f>+'[1]Q4 Calced'!D411</f>
        <v>0</v>
      </c>
      <c r="E25" s="23">
        <f>+'[1]Q4 Calced'!E411</f>
        <v>0</v>
      </c>
      <c r="F25" s="23">
        <f>+'[1]Q4 Calced'!F411</f>
        <v>0</v>
      </c>
      <c r="G25" s="23">
        <f>+'[1]Q4 Calced'!G411</f>
        <v>0</v>
      </c>
      <c r="H25" s="23">
        <f>+'[1]Q4 Calced'!H411</f>
        <v>0</v>
      </c>
      <c r="I25" s="23">
        <f>+'[1]Q4 Calced'!I411</f>
        <v>0</v>
      </c>
      <c r="J25" s="23">
        <f>+'[1]Q4 Calced'!J411</f>
        <v>0</v>
      </c>
      <c r="K25" s="23">
        <f>+'[1]Q4 Calced'!K411</f>
        <v>0</v>
      </c>
      <c r="L25" s="23">
        <f>+'[1]Q4 Calced'!L411</f>
        <v>0</v>
      </c>
      <c r="M25" s="20">
        <f t="shared" si="0"/>
        <v>0</v>
      </c>
      <c r="N25" s="20">
        <f t="shared" si="0"/>
        <v>0</v>
      </c>
    </row>
    <row r="26" spans="1:14" ht="9.65" customHeight="1" x14ac:dyDescent="0.3">
      <c r="A26" s="9" t="s">
        <v>310</v>
      </c>
      <c r="B26" s="23">
        <f>+'[1]Q4 Calced'!B412</f>
        <v>0</v>
      </c>
      <c r="C26" s="23">
        <f>+'[1]Q4 Calced'!C412</f>
        <v>0</v>
      </c>
      <c r="D26" s="23">
        <f>+'[1]Q4 Calced'!D412</f>
        <v>0</v>
      </c>
      <c r="E26" s="23">
        <f>+'[1]Q4 Calced'!E412</f>
        <v>0</v>
      </c>
      <c r="F26" s="23">
        <f>+'[1]Q4 Calced'!F412</f>
        <v>0</v>
      </c>
      <c r="G26" s="23">
        <f>+'[1]Q4 Calced'!G412</f>
        <v>0</v>
      </c>
      <c r="H26" s="23">
        <f>+'[1]Q4 Calced'!H412</f>
        <v>0</v>
      </c>
      <c r="I26" s="23">
        <f>+'[1]Q4 Calced'!I412</f>
        <v>0</v>
      </c>
      <c r="J26" s="23">
        <f>+'[1]Q4 Calced'!J412</f>
        <v>0</v>
      </c>
      <c r="K26" s="23">
        <f>+'[1]Q4 Calced'!K412</f>
        <v>0</v>
      </c>
      <c r="L26" s="23">
        <f>+'[1]Q4 Calced'!L412</f>
        <v>0</v>
      </c>
      <c r="M26" s="20">
        <f t="shared" si="0"/>
        <v>0</v>
      </c>
      <c r="N26" s="20">
        <f t="shared" si="0"/>
        <v>0</v>
      </c>
    </row>
    <row r="27" spans="1:14" ht="9.65" customHeight="1" x14ac:dyDescent="0.3">
      <c r="A27" s="9" t="s">
        <v>311</v>
      </c>
      <c r="B27" s="23">
        <f>+'[1]Q4 Calced'!B413</f>
        <v>0</v>
      </c>
      <c r="C27" s="23">
        <f>+'[1]Q4 Calced'!C413</f>
        <v>0</v>
      </c>
      <c r="D27" s="23">
        <f>+'[1]Q4 Calced'!D413</f>
        <v>0</v>
      </c>
      <c r="E27" s="23">
        <f>+'[1]Q4 Calced'!E413</f>
        <v>0</v>
      </c>
      <c r="F27" s="23">
        <f>+'[1]Q4 Calced'!F413</f>
        <v>0</v>
      </c>
      <c r="G27" s="23">
        <f>+'[1]Q4 Calced'!G413</f>
        <v>0</v>
      </c>
      <c r="H27" s="23">
        <f>+'[1]Q4 Calced'!H413</f>
        <v>0</v>
      </c>
      <c r="I27" s="23">
        <f>+'[1]Q4 Calced'!I413</f>
        <v>0</v>
      </c>
      <c r="J27" s="23">
        <f>+'[1]Q4 Calced'!J413</f>
        <v>0</v>
      </c>
      <c r="K27" s="23">
        <f>+'[1]Q4 Calced'!K413</f>
        <v>0</v>
      </c>
      <c r="L27" s="23">
        <f>+'[1]Q4 Calced'!L413</f>
        <v>0</v>
      </c>
      <c r="M27" s="20">
        <f t="shared" si="0"/>
        <v>0</v>
      </c>
      <c r="N27" s="20">
        <f t="shared" si="0"/>
        <v>0</v>
      </c>
    </row>
    <row r="28" spans="1:14" ht="9.65" customHeight="1" x14ac:dyDescent="0.3">
      <c r="A28" s="9" t="s">
        <v>312</v>
      </c>
      <c r="B28" s="23">
        <f>+'[1]Q4 Calced'!B414</f>
        <v>133</v>
      </c>
      <c r="C28" s="23">
        <f>+'[1]Q4 Calced'!C414</f>
        <v>1347</v>
      </c>
      <c r="D28" s="23">
        <f>+'[1]Q4 Calced'!D414</f>
        <v>0</v>
      </c>
      <c r="E28" s="23">
        <f>+'[1]Q4 Calced'!E414</f>
        <v>0</v>
      </c>
      <c r="F28" s="23">
        <f>+'[1]Q4 Calced'!F414</f>
        <v>0</v>
      </c>
      <c r="G28" s="23">
        <f>+'[1]Q4 Calced'!G414</f>
        <v>0</v>
      </c>
      <c r="H28" s="23">
        <f>+'[1]Q4 Calced'!H414</f>
        <v>0</v>
      </c>
      <c r="I28" s="23">
        <f>+'[1]Q4 Calced'!I414</f>
        <v>0</v>
      </c>
      <c r="J28" s="23">
        <f>+'[1]Q4 Calced'!J414</f>
        <v>133</v>
      </c>
      <c r="K28" s="23">
        <f>+'[1]Q4 Calced'!K414</f>
        <v>1347</v>
      </c>
      <c r="L28" s="23">
        <f>+'[1]Q4 Calced'!L414</f>
        <v>261619</v>
      </c>
      <c r="M28" s="20">
        <f t="shared" si="0"/>
        <v>0</v>
      </c>
      <c r="N28" s="20">
        <f t="shared" si="0"/>
        <v>0</v>
      </c>
    </row>
    <row r="29" spans="1:14" ht="9.65" customHeight="1" x14ac:dyDescent="0.3">
      <c r="A29" s="9" t="s">
        <v>313</v>
      </c>
      <c r="B29" s="23">
        <f>+'[1]Q4 Calced'!B415</f>
        <v>0</v>
      </c>
      <c r="C29" s="23">
        <f>+'[1]Q4 Calced'!C415</f>
        <v>0</v>
      </c>
      <c r="D29" s="23">
        <f>+'[1]Q4 Calced'!D415</f>
        <v>0</v>
      </c>
      <c r="E29" s="23">
        <f>+'[1]Q4 Calced'!E415</f>
        <v>0</v>
      </c>
      <c r="F29" s="23">
        <f>+'[1]Q4 Calced'!F415</f>
        <v>0</v>
      </c>
      <c r="G29" s="23">
        <f>+'[1]Q4 Calced'!G415</f>
        <v>0</v>
      </c>
      <c r="H29" s="23">
        <f>+'[1]Q4 Calced'!H415</f>
        <v>0</v>
      </c>
      <c r="I29" s="23">
        <f>+'[1]Q4 Calced'!I415</f>
        <v>0</v>
      </c>
      <c r="J29" s="23">
        <f>+'[1]Q4 Calced'!J415</f>
        <v>0</v>
      </c>
      <c r="K29" s="23">
        <f>+'[1]Q4 Calced'!K415</f>
        <v>0</v>
      </c>
      <c r="L29" s="23">
        <f>+'[1]Q4 Calced'!L415</f>
        <v>0</v>
      </c>
      <c r="M29" s="20">
        <f t="shared" si="0"/>
        <v>0</v>
      </c>
      <c r="N29" s="20">
        <f t="shared" si="0"/>
        <v>0</v>
      </c>
    </row>
    <row r="30" spans="1:14" ht="9.65" customHeight="1" x14ac:dyDescent="0.3">
      <c r="A30" s="9" t="s">
        <v>314</v>
      </c>
      <c r="B30" s="23">
        <f>+'[1]Q4 Calced'!B416</f>
        <v>45</v>
      </c>
      <c r="C30" s="23">
        <f>+'[1]Q4 Calced'!C416</f>
        <v>377</v>
      </c>
      <c r="D30" s="23">
        <f>+'[1]Q4 Calced'!D416</f>
        <v>1</v>
      </c>
      <c r="E30" s="23">
        <f>+'[1]Q4 Calced'!E416</f>
        <v>11</v>
      </c>
      <c r="F30" s="23">
        <f>+'[1]Q4 Calced'!F416</f>
        <v>0</v>
      </c>
      <c r="G30" s="23">
        <f>+'[1]Q4 Calced'!G416</f>
        <v>0</v>
      </c>
      <c r="H30" s="23">
        <f>+'[1]Q4 Calced'!H416</f>
        <v>0</v>
      </c>
      <c r="I30" s="23">
        <f>+'[1]Q4 Calced'!I416</f>
        <v>0</v>
      </c>
      <c r="J30" s="23">
        <f>+'[1]Q4 Calced'!J416</f>
        <v>46</v>
      </c>
      <c r="K30" s="23">
        <f>+'[1]Q4 Calced'!K416</f>
        <v>388</v>
      </c>
      <c r="L30" s="23">
        <f>+'[1]Q4 Calced'!L416</f>
        <v>117024</v>
      </c>
      <c r="M30" s="20">
        <f t="shared" si="0"/>
        <v>0</v>
      </c>
      <c r="N30" s="20">
        <f t="shared" si="0"/>
        <v>0</v>
      </c>
    </row>
    <row r="31" spans="1:14" ht="9.65" customHeight="1" x14ac:dyDescent="0.3">
      <c r="A31" s="9" t="s">
        <v>315</v>
      </c>
      <c r="B31" s="23">
        <f>+'[1]Q4 Calced'!B417</f>
        <v>0</v>
      </c>
      <c r="C31" s="23">
        <f>+'[1]Q4 Calced'!C417</f>
        <v>0</v>
      </c>
      <c r="D31" s="23">
        <f>+'[1]Q4 Calced'!D417</f>
        <v>0</v>
      </c>
      <c r="E31" s="23">
        <f>+'[1]Q4 Calced'!E417</f>
        <v>0</v>
      </c>
      <c r="F31" s="23">
        <f>+'[1]Q4 Calced'!F417</f>
        <v>0</v>
      </c>
      <c r="G31" s="23">
        <f>+'[1]Q4 Calced'!G417</f>
        <v>0</v>
      </c>
      <c r="H31" s="23">
        <f>+'[1]Q4 Calced'!H417</f>
        <v>0</v>
      </c>
      <c r="I31" s="23">
        <f>+'[1]Q4 Calced'!I417</f>
        <v>0</v>
      </c>
      <c r="J31" s="23">
        <f>+'[1]Q4 Calced'!J417</f>
        <v>0</v>
      </c>
      <c r="K31" s="23">
        <f>+'[1]Q4 Calced'!K417</f>
        <v>0</v>
      </c>
      <c r="L31" s="23">
        <f>+'[1]Q4 Calced'!L417</f>
        <v>0</v>
      </c>
      <c r="M31" s="20">
        <f t="shared" si="0"/>
        <v>0</v>
      </c>
      <c r="N31" s="20">
        <f t="shared" si="0"/>
        <v>0</v>
      </c>
    </row>
    <row r="32" spans="1:14" ht="9.65" customHeight="1" x14ac:dyDescent="0.3">
      <c r="A32" s="9" t="s">
        <v>316</v>
      </c>
      <c r="B32" s="23">
        <f>+'[1]Q4 Calced'!B418</f>
        <v>19807</v>
      </c>
      <c r="C32" s="23">
        <f>+'[1]Q4 Calced'!C418</f>
        <v>1948037</v>
      </c>
      <c r="D32" s="23">
        <f>+'[1]Q4 Calced'!D418</f>
        <v>7823</v>
      </c>
      <c r="E32" s="23">
        <f>+'[1]Q4 Calced'!E418</f>
        <v>755823</v>
      </c>
      <c r="F32" s="23">
        <f>+'[1]Q4 Calced'!F418</f>
        <v>5211</v>
      </c>
      <c r="G32" s="23">
        <f>+'[1]Q4 Calced'!G418</f>
        <v>390161</v>
      </c>
      <c r="H32" s="23">
        <f>+'[1]Q4 Calced'!H418</f>
        <v>897</v>
      </c>
      <c r="I32" s="23">
        <f>+'[1]Q4 Calced'!I418</f>
        <v>90125</v>
      </c>
      <c r="J32" s="23">
        <f>+'[1]Q4 Calced'!J418</f>
        <v>33738</v>
      </c>
      <c r="K32" s="23">
        <f>+'[1]Q4 Calced'!K418</f>
        <v>3184146</v>
      </c>
      <c r="L32" s="23">
        <f>+'[1]Q4 Calced'!L418</f>
        <v>135457478</v>
      </c>
      <c r="M32" s="20">
        <f t="shared" si="0"/>
        <v>0</v>
      </c>
      <c r="N32" s="20">
        <f t="shared" si="0"/>
        <v>0</v>
      </c>
    </row>
    <row r="33" spans="1:14" ht="9.65" customHeight="1" x14ac:dyDescent="0.3">
      <c r="A33" s="9" t="s">
        <v>317</v>
      </c>
      <c r="B33" s="23">
        <f>+'[1]Q4 Calced'!B419</f>
        <v>673</v>
      </c>
      <c r="C33" s="23">
        <f>+'[1]Q4 Calced'!C419</f>
        <v>11268</v>
      </c>
      <c r="D33" s="23">
        <f>+'[1]Q4 Calced'!D419</f>
        <v>19</v>
      </c>
      <c r="E33" s="23">
        <f>+'[1]Q4 Calced'!E419</f>
        <v>369</v>
      </c>
      <c r="F33" s="23">
        <f>+'[1]Q4 Calced'!F419</f>
        <v>313</v>
      </c>
      <c r="G33" s="23">
        <f>+'[1]Q4 Calced'!G419</f>
        <v>5500</v>
      </c>
      <c r="H33" s="23">
        <f>+'[1]Q4 Calced'!H419</f>
        <v>0</v>
      </c>
      <c r="I33" s="23">
        <f>+'[1]Q4 Calced'!I419</f>
        <v>0</v>
      </c>
      <c r="J33" s="23">
        <f>+'[1]Q4 Calced'!J419</f>
        <v>1005</v>
      </c>
      <c r="K33" s="23">
        <f>+'[1]Q4 Calced'!K419</f>
        <v>17137</v>
      </c>
      <c r="L33" s="23">
        <f>+'[1]Q4 Calced'!L419</f>
        <v>2263470</v>
      </c>
      <c r="M33" s="20">
        <f t="shared" si="0"/>
        <v>0</v>
      </c>
      <c r="N33" s="20">
        <f t="shared" si="0"/>
        <v>0</v>
      </c>
    </row>
    <row r="34" spans="1:14" ht="9.65" customHeight="1" x14ac:dyDescent="0.3">
      <c r="A34" s="9" t="s">
        <v>318</v>
      </c>
      <c r="B34" s="23">
        <f>+'[1]Q4 Calced'!B420</f>
        <v>599</v>
      </c>
      <c r="C34" s="23">
        <f>+'[1]Q4 Calced'!C420</f>
        <v>30955</v>
      </c>
      <c r="D34" s="23">
        <f>+'[1]Q4 Calced'!D420</f>
        <v>254</v>
      </c>
      <c r="E34" s="23">
        <f>+'[1]Q4 Calced'!E420</f>
        <v>12529</v>
      </c>
      <c r="F34" s="23">
        <f>+'[1]Q4 Calced'!F420</f>
        <v>204</v>
      </c>
      <c r="G34" s="23">
        <f>+'[1]Q4 Calced'!G420</f>
        <v>12927</v>
      </c>
      <c r="H34" s="23">
        <f>+'[1]Q4 Calced'!H420</f>
        <v>3</v>
      </c>
      <c r="I34" s="23">
        <f>+'[1]Q4 Calced'!I420</f>
        <v>302</v>
      </c>
      <c r="J34" s="23">
        <f>+'[1]Q4 Calced'!J420</f>
        <v>1060</v>
      </c>
      <c r="K34" s="23">
        <f>+'[1]Q4 Calced'!K420</f>
        <v>56713</v>
      </c>
      <c r="L34" s="23">
        <f>+'[1]Q4 Calced'!L420</f>
        <v>3771111</v>
      </c>
      <c r="M34" s="20">
        <f t="shared" si="0"/>
        <v>0</v>
      </c>
      <c r="N34" s="20">
        <f t="shared" si="0"/>
        <v>0</v>
      </c>
    </row>
    <row r="35" spans="1:14" ht="9.65" customHeight="1" x14ac:dyDescent="0.3">
      <c r="A35" s="9" t="s">
        <v>319</v>
      </c>
      <c r="B35" s="23">
        <f>+'[1]Q4 Calced'!B435</f>
        <v>24</v>
      </c>
      <c r="C35" s="23">
        <f>+'[1]Q4 Calced'!C435</f>
        <v>387</v>
      </c>
      <c r="D35" s="23">
        <f>+'[1]Q4 Calced'!D435</f>
        <v>105</v>
      </c>
      <c r="E35" s="23">
        <f>+'[1]Q4 Calced'!E435</f>
        <v>2204</v>
      </c>
      <c r="F35" s="23">
        <f>+'[1]Q4 Calced'!F435</f>
        <v>13</v>
      </c>
      <c r="G35" s="23">
        <f>+'[1]Q4 Calced'!G435</f>
        <v>246</v>
      </c>
      <c r="H35" s="23">
        <f>+'[1]Q4 Calced'!H435</f>
        <v>0</v>
      </c>
      <c r="I35" s="23">
        <f>+'[1]Q4 Calced'!I435</f>
        <v>0</v>
      </c>
      <c r="J35" s="23">
        <f>+'[1]Q4 Calced'!J435</f>
        <v>142</v>
      </c>
      <c r="K35" s="23">
        <f>+'[1]Q4 Calced'!K435</f>
        <v>2837</v>
      </c>
      <c r="L35" s="23">
        <f>+'[1]Q4 Calced'!L435</f>
        <v>166054</v>
      </c>
      <c r="M35" s="20">
        <f t="shared" si="0"/>
        <v>0</v>
      </c>
      <c r="N35" s="20">
        <f t="shared" si="0"/>
        <v>0</v>
      </c>
    </row>
    <row r="36" spans="1:14" ht="9.65" customHeight="1" x14ac:dyDescent="0.3">
      <c r="A36" s="9" t="s">
        <v>320</v>
      </c>
      <c r="B36" s="23">
        <f>+'[1]Q4 Calced'!B436</f>
        <v>10229</v>
      </c>
      <c r="C36" s="23">
        <f>+'[1]Q4 Calced'!C436</f>
        <v>1088931</v>
      </c>
      <c r="D36" s="23">
        <f>+'[1]Q4 Calced'!D436</f>
        <v>2895</v>
      </c>
      <c r="E36" s="23">
        <f>+'[1]Q4 Calced'!E436</f>
        <v>295276</v>
      </c>
      <c r="F36" s="23">
        <f>+'[1]Q4 Calced'!F436</f>
        <v>1675</v>
      </c>
      <c r="G36" s="23">
        <f>+'[1]Q4 Calced'!G436</f>
        <v>140478</v>
      </c>
      <c r="H36" s="23">
        <f>+'[1]Q4 Calced'!H436</f>
        <v>253</v>
      </c>
      <c r="I36" s="23">
        <f>+'[1]Q4 Calced'!I436</f>
        <v>27914</v>
      </c>
      <c r="J36" s="23">
        <f>+'[1]Q4 Calced'!J436</f>
        <v>15052</v>
      </c>
      <c r="K36" s="23">
        <f>+'[1]Q4 Calced'!K436</f>
        <v>1552599</v>
      </c>
      <c r="L36" s="23">
        <f>+'[1]Q4 Calced'!L436</f>
        <v>47343283</v>
      </c>
      <c r="M36" s="20">
        <f t="shared" si="0"/>
        <v>0</v>
      </c>
      <c r="N36" s="20">
        <f t="shared" si="0"/>
        <v>0</v>
      </c>
    </row>
    <row r="37" spans="1:14" ht="9.65" customHeight="1" x14ac:dyDescent="0.3">
      <c r="A37" s="9" t="s">
        <v>321</v>
      </c>
      <c r="B37" s="23">
        <f>+'[1]Q4 Calced'!B437</f>
        <v>10227</v>
      </c>
      <c r="C37" s="23">
        <f>+'[1]Q4 Calced'!C437</f>
        <v>1088889</v>
      </c>
      <c r="D37" s="23">
        <f>+'[1]Q4 Calced'!D437</f>
        <v>2895</v>
      </c>
      <c r="E37" s="23">
        <f>+'[1]Q4 Calced'!E437</f>
        <v>295276</v>
      </c>
      <c r="F37" s="23">
        <f>+'[1]Q4 Calced'!F437</f>
        <v>1675</v>
      </c>
      <c r="G37" s="23">
        <f>+'[1]Q4 Calced'!G437</f>
        <v>140478</v>
      </c>
      <c r="H37" s="23">
        <f>+'[1]Q4 Calced'!H437</f>
        <v>253</v>
      </c>
      <c r="I37" s="23">
        <f>+'[1]Q4 Calced'!I437</f>
        <v>27914</v>
      </c>
      <c r="J37" s="23">
        <f>+'[1]Q4 Calced'!J437</f>
        <v>15050</v>
      </c>
      <c r="K37" s="23">
        <f>+'[1]Q4 Calced'!K437</f>
        <v>1552557</v>
      </c>
      <c r="L37" s="23">
        <f>+'[1]Q4 Calced'!L437</f>
        <v>47339509</v>
      </c>
      <c r="M37" s="20">
        <f t="shared" si="0"/>
        <v>0</v>
      </c>
      <c r="N37" s="20">
        <f t="shared" si="0"/>
        <v>0</v>
      </c>
    </row>
    <row r="38" spans="1:14" ht="9.65" customHeight="1" x14ac:dyDescent="0.3">
      <c r="A38" s="9" t="s">
        <v>322</v>
      </c>
      <c r="B38" s="23">
        <f>+'[1]Q4 Calced'!B438</f>
        <v>224</v>
      </c>
      <c r="C38" s="23">
        <f>+'[1]Q4 Calced'!C438</f>
        <v>4807</v>
      </c>
      <c r="D38" s="23">
        <f>+'[1]Q4 Calced'!D438</f>
        <v>70</v>
      </c>
      <c r="E38" s="23">
        <f>+'[1]Q4 Calced'!E438</f>
        <v>3836</v>
      </c>
      <c r="F38" s="23">
        <f>+'[1]Q4 Calced'!F438</f>
        <v>35</v>
      </c>
      <c r="G38" s="23">
        <f>+'[1]Q4 Calced'!G438</f>
        <v>561</v>
      </c>
      <c r="H38" s="23">
        <f>+'[1]Q4 Calced'!H438</f>
        <v>0</v>
      </c>
      <c r="I38" s="23">
        <f>+'[1]Q4 Calced'!I438</f>
        <v>0</v>
      </c>
      <c r="J38" s="23">
        <f>+'[1]Q4 Calced'!J438</f>
        <v>329</v>
      </c>
      <c r="K38" s="23">
        <f>+'[1]Q4 Calced'!K438</f>
        <v>9204</v>
      </c>
      <c r="L38" s="23">
        <f>+'[1]Q4 Calced'!L438</f>
        <v>709015</v>
      </c>
      <c r="M38" s="20">
        <f t="shared" si="0"/>
        <v>0</v>
      </c>
      <c r="N38" s="20">
        <f t="shared" si="0"/>
        <v>0</v>
      </c>
    </row>
    <row r="39" spans="1:14" ht="9.65" customHeight="1" x14ac:dyDescent="0.3">
      <c r="A39" s="9" t="s">
        <v>323</v>
      </c>
      <c r="B39" s="23">
        <f>+'[1]Q4 Calced'!B439</f>
        <v>14</v>
      </c>
      <c r="C39" s="23">
        <f>+'[1]Q4 Calced'!C439</f>
        <v>1040</v>
      </c>
      <c r="D39" s="23">
        <f>+'[1]Q4 Calced'!D439</f>
        <v>34</v>
      </c>
      <c r="E39" s="23">
        <f>+'[1]Q4 Calced'!E439</f>
        <v>3171</v>
      </c>
      <c r="F39" s="23">
        <f>+'[1]Q4 Calced'!F439</f>
        <v>5</v>
      </c>
      <c r="G39" s="23">
        <f>+'[1]Q4 Calced'!G439</f>
        <v>105</v>
      </c>
      <c r="H39" s="23">
        <f>+'[1]Q4 Calced'!H439</f>
        <v>0</v>
      </c>
      <c r="I39" s="23">
        <f>+'[1]Q4 Calced'!I439</f>
        <v>0</v>
      </c>
      <c r="J39" s="23">
        <f>+'[1]Q4 Calced'!J439</f>
        <v>53</v>
      </c>
      <c r="K39" s="23">
        <f>+'[1]Q4 Calced'!K439</f>
        <v>4316</v>
      </c>
      <c r="L39" s="23">
        <f>+'[1]Q4 Calced'!L439</f>
        <v>308134</v>
      </c>
      <c r="M39" s="20">
        <f t="shared" si="0"/>
        <v>0</v>
      </c>
      <c r="N39" s="20">
        <f t="shared" si="0"/>
        <v>0</v>
      </c>
    </row>
    <row r="40" spans="1:14" ht="9.65" customHeight="1" x14ac:dyDescent="0.3">
      <c r="A40" s="9" t="s">
        <v>324</v>
      </c>
      <c r="B40" s="23">
        <f>+'[1]Q4 Calced'!B440</f>
        <v>13</v>
      </c>
      <c r="C40" s="23">
        <f>+'[1]Q4 Calced'!C440</f>
        <v>1036</v>
      </c>
      <c r="D40" s="23">
        <f>+'[1]Q4 Calced'!D440</f>
        <v>34</v>
      </c>
      <c r="E40" s="23">
        <f>+'[1]Q4 Calced'!E440</f>
        <v>3171</v>
      </c>
      <c r="F40" s="23">
        <f>+'[1]Q4 Calced'!F440</f>
        <v>5</v>
      </c>
      <c r="G40" s="23">
        <f>+'[1]Q4 Calced'!G440</f>
        <v>105</v>
      </c>
      <c r="H40" s="23">
        <f>+'[1]Q4 Calced'!H440</f>
        <v>0</v>
      </c>
      <c r="I40" s="23">
        <f>+'[1]Q4 Calced'!I440</f>
        <v>0</v>
      </c>
      <c r="J40" s="23">
        <f>+'[1]Q4 Calced'!J440</f>
        <v>52</v>
      </c>
      <c r="K40" s="23">
        <f>+'[1]Q4 Calced'!K440</f>
        <v>4312</v>
      </c>
      <c r="L40" s="23">
        <f>+'[1]Q4 Calced'!L440</f>
        <v>305883</v>
      </c>
      <c r="M40" s="20">
        <f t="shared" si="0"/>
        <v>0</v>
      </c>
      <c r="N40" s="20">
        <f t="shared" si="0"/>
        <v>0</v>
      </c>
    </row>
    <row r="41" spans="1:14" ht="9.65" customHeight="1" x14ac:dyDescent="0.3">
      <c r="A41" s="9" t="s">
        <v>325</v>
      </c>
      <c r="B41" s="23">
        <f>+'[1]Q4 Calced'!B441</f>
        <v>209</v>
      </c>
      <c r="C41" s="23">
        <f>+'[1]Q4 Calced'!C441</f>
        <v>3747</v>
      </c>
      <c r="D41" s="23">
        <f>+'[1]Q4 Calced'!D441</f>
        <v>0</v>
      </c>
      <c r="E41" s="23">
        <f>+'[1]Q4 Calced'!E441</f>
        <v>0</v>
      </c>
      <c r="F41" s="23">
        <f>+'[1]Q4 Calced'!F441</f>
        <v>30</v>
      </c>
      <c r="G41" s="23">
        <f>+'[1]Q4 Calced'!G441</f>
        <v>456</v>
      </c>
      <c r="H41" s="23">
        <f>+'[1]Q4 Calced'!H441</f>
        <v>0</v>
      </c>
      <c r="I41" s="23">
        <f>+'[1]Q4 Calced'!I441</f>
        <v>0</v>
      </c>
      <c r="J41" s="23">
        <f>+'[1]Q4 Calced'!J441</f>
        <v>239</v>
      </c>
      <c r="K41" s="23">
        <f>+'[1]Q4 Calced'!K441</f>
        <v>4203</v>
      </c>
      <c r="L41" s="23">
        <f>+'[1]Q4 Calced'!L441</f>
        <v>363914</v>
      </c>
      <c r="M41" s="20">
        <f t="shared" si="0"/>
        <v>0</v>
      </c>
      <c r="N41" s="20">
        <f t="shared" si="0"/>
        <v>0</v>
      </c>
    </row>
    <row r="42" spans="1:14" ht="9.65" customHeight="1" x14ac:dyDescent="0.3">
      <c r="A42" s="9" t="s">
        <v>326</v>
      </c>
      <c r="B42" s="23">
        <f>+'[1]Q4 Calced'!B442</f>
        <v>0</v>
      </c>
      <c r="C42" s="23">
        <f>+'[1]Q4 Calced'!C442</f>
        <v>0</v>
      </c>
      <c r="D42" s="23">
        <f>+'[1]Q4 Calced'!D442</f>
        <v>36</v>
      </c>
      <c r="E42" s="23">
        <f>+'[1]Q4 Calced'!E442</f>
        <v>665</v>
      </c>
      <c r="F42" s="23">
        <f>+'[1]Q4 Calced'!F442</f>
        <v>0</v>
      </c>
      <c r="G42" s="23">
        <f>+'[1]Q4 Calced'!G442</f>
        <v>0</v>
      </c>
      <c r="H42" s="23">
        <f>+'[1]Q4 Calced'!H442</f>
        <v>0</v>
      </c>
      <c r="I42" s="23">
        <f>+'[1]Q4 Calced'!I442</f>
        <v>0</v>
      </c>
      <c r="J42" s="23">
        <f>+'[1]Q4 Calced'!J442</f>
        <v>36</v>
      </c>
      <c r="K42" s="23">
        <f>+'[1]Q4 Calced'!K442</f>
        <v>665</v>
      </c>
      <c r="L42" s="23">
        <f>+'[1]Q4 Calced'!L442</f>
        <v>35443</v>
      </c>
      <c r="M42" s="20">
        <f t="shared" si="0"/>
        <v>0</v>
      </c>
      <c r="N42" s="20">
        <f t="shared" si="0"/>
        <v>0</v>
      </c>
    </row>
    <row r="43" spans="1:14" ht="9.65" customHeight="1" x14ac:dyDescent="0.3">
      <c r="A43" s="9" t="s">
        <v>327</v>
      </c>
      <c r="B43" s="23">
        <f>+'[1]Q4 Calced'!B443</f>
        <v>1</v>
      </c>
      <c r="C43" s="23">
        <f>+'[1]Q4 Calced'!C443</f>
        <v>20</v>
      </c>
      <c r="D43" s="23">
        <f>+'[1]Q4 Calced'!D443</f>
        <v>0</v>
      </c>
      <c r="E43" s="23">
        <f>+'[1]Q4 Calced'!E443</f>
        <v>0</v>
      </c>
      <c r="F43" s="23">
        <f>+'[1]Q4 Calced'!F443</f>
        <v>0</v>
      </c>
      <c r="G43" s="23">
        <f>+'[1]Q4 Calced'!G443</f>
        <v>0</v>
      </c>
      <c r="H43" s="23">
        <f>+'[1]Q4 Calced'!H443</f>
        <v>0</v>
      </c>
      <c r="I43" s="23">
        <f>+'[1]Q4 Calced'!I443</f>
        <v>0</v>
      </c>
      <c r="J43" s="23">
        <f>+'[1]Q4 Calced'!J443</f>
        <v>1</v>
      </c>
      <c r="K43" s="23">
        <f>+'[1]Q4 Calced'!K443</f>
        <v>20</v>
      </c>
      <c r="L43" s="23">
        <f>+'[1]Q4 Calced'!L443</f>
        <v>1523</v>
      </c>
      <c r="M43" s="20">
        <f t="shared" si="0"/>
        <v>0</v>
      </c>
      <c r="N43" s="20">
        <f t="shared" si="0"/>
        <v>0</v>
      </c>
    </row>
    <row r="44" spans="1:14" ht="9.65" customHeight="1" x14ac:dyDescent="0.3">
      <c r="A44" s="9" t="s">
        <v>328</v>
      </c>
      <c r="B44" s="23">
        <f>+'[1]Q4 Calced'!B444</f>
        <v>0</v>
      </c>
      <c r="C44" s="23">
        <f>+'[1]Q4 Calced'!C444</f>
        <v>0</v>
      </c>
      <c r="D44" s="23">
        <f>+'[1]Q4 Calced'!D444</f>
        <v>0</v>
      </c>
      <c r="E44" s="23">
        <f>+'[1]Q4 Calced'!E444</f>
        <v>0</v>
      </c>
      <c r="F44" s="23">
        <f>+'[1]Q4 Calced'!F444</f>
        <v>0</v>
      </c>
      <c r="G44" s="23">
        <f>+'[1]Q4 Calced'!G444</f>
        <v>0</v>
      </c>
      <c r="H44" s="23">
        <f>+'[1]Q4 Calced'!H444</f>
        <v>0</v>
      </c>
      <c r="I44" s="23">
        <f>+'[1]Q4 Calced'!I444</f>
        <v>0</v>
      </c>
      <c r="J44" s="23">
        <f>+'[1]Q4 Calced'!J444</f>
        <v>0</v>
      </c>
      <c r="K44" s="23">
        <f>+'[1]Q4 Calced'!K444</f>
        <v>0</v>
      </c>
      <c r="L44" s="23">
        <f>+'[1]Q4 Calced'!L444</f>
        <v>0</v>
      </c>
      <c r="M44" s="20">
        <f t="shared" si="0"/>
        <v>0</v>
      </c>
      <c r="N44" s="20">
        <f t="shared" si="0"/>
        <v>0</v>
      </c>
    </row>
    <row r="45" spans="1:14" ht="9.65" customHeight="1" x14ac:dyDescent="0.3">
      <c r="A45" s="9" t="s">
        <v>329</v>
      </c>
      <c r="B45" s="23">
        <f>+'[1]Q4 Calced'!B445</f>
        <v>2</v>
      </c>
      <c r="C45" s="23">
        <f>+'[1]Q4 Calced'!C445</f>
        <v>42</v>
      </c>
      <c r="D45" s="23">
        <f>+'[1]Q4 Calced'!D445</f>
        <v>1</v>
      </c>
      <c r="E45" s="23">
        <f>+'[1]Q4 Calced'!E445</f>
        <v>22</v>
      </c>
      <c r="F45" s="23">
        <f>+'[1]Q4 Calced'!F445</f>
        <v>343</v>
      </c>
      <c r="G45" s="23">
        <f>+'[1]Q4 Calced'!G445</f>
        <v>6143</v>
      </c>
      <c r="H45" s="23">
        <f>+'[1]Q4 Calced'!H445</f>
        <v>0</v>
      </c>
      <c r="I45" s="23">
        <f>+'[1]Q4 Calced'!I445</f>
        <v>0</v>
      </c>
      <c r="J45" s="23">
        <f>+'[1]Q4 Calced'!J445</f>
        <v>346</v>
      </c>
      <c r="K45" s="23">
        <f>+'[1]Q4 Calced'!K445</f>
        <v>6207</v>
      </c>
      <c r="L45" s="23">
        <f>+'[1]Q4 Calced'!L445</f>
        <v>542796</v>
      </c>
      <c r="M45" s="20">
        <f t="shared" si="0"/>
        <v>0</v>
      </c>
      <c r="N45" s="20">
        <f t="shared" si="0"/>
        <v>0</v>
      </c>
    </row>
    <row r="46" spans="1:14" ht="9.65" customHeight="1" x14ac:dyDescent="0.3">
      <c r="A46" s="9" t="s">
        <v>330</v>
      </c>
      <c r="B46" s="23">
        <f>+'[1]Q4 Calced'!B446</f>
        <v>2675</v>
      </c>
      <c r="C46" s="23">
        <f>+'[1]Q4 Calced'!C446</f>
        <v>268598</v>
      </c>
      <c r="D46" s="23">
        <f>+'[1]Q4 Calced'!D446</f>
        <v>2112</v>
      </c>
      <c r="E46" s="23">
        <f>+'[1]Q4 Calced'!E446</f>
        <v>196833</v>
      </c>
      <c r="F46" s="23">
        <f>+'[1]Q4 Calced'!F446</f>
        <v>738</v>
      </c>
      <c r="G46" s="23">
        <f>+'[1]Q4 Calced'!G446</f>
        <v>65251</v>
      </c>
      <c r="H46" s="23">
        <f>+'[1]Q4 Calced'!H446</f>
        <v>21</v>
      </c>
      <c r="I46" s="23">
        <f>+'[1]Q4 Calced'!I446</f>
        <v>2012</v>
      </c>
      <c r="J46" s="23">
        <f>+'[1]Q4 Calced'!J446</f>
        <v>5546</v>
      </c>
      <c r="K46" s="23">
        <f>+'[1]Q4 Calced'!K446</f>
        <v>532694</v>
      </c>
      <c r="L46" s="23">
        <f>+'[1]Q4 Calced'!L446</f>
        <v>27037659</v>
      </c>
      <c r="M46" s="20">
        <f t="shared" si="0"/>
        <v>0</v>
      </c>
      <c r="N46" s="20">
        <f t="shared" si="0"/>
        <v>0</v>
      </c>
    </row>
    <row r="47" spans="1:14" ht="9.65" customHeight="1" x14ac:dyDescent="0.3">
      <c r="A47" s="9" t="s">
        <v>331</v>
      </c>
      <c r="B47" s="23">
        <f>+'[1]Q4 Calced'!B447</f>
        <v>343</v>
      </c>
      <c r="C47" s="23">
        <f>+'[1]Q4 Calced'!C447</f>
        <v>27255</v>
      </c>
      <c r="D47" s="23">
        <f>+'[1]Q4 Calced'!D447</f>
        <v>98</v>
      </c>
      <c r="E47" s="23">
        <f>+'[1]Q4 Calced'!E447</f>
        <v>6307</v>
      </c>
      <c r="F47" s="23">
        <f>+'[1]Q4 Calced'!F447</f>
        <v>102</v>
      </c>
      <c r="G47" s="23">
        <f>+'[1]Q4 Calced'!G447</f>
        <v>8672</v>
      </c>
      <c r="H47" s="23">
        <f>+'[1]Q4 Calced'!H447</f>
        <v>7</v>
      </c>
      <c r="I47" s="23">
        <f>+'[1]Q4 Calced'!I447</f>
        <v>665</v>
      </c>
      <c r="J47" s="23">
        <f>+'[1]Q4 Calced'!J447</f>
        <v>550</v>
      </c>
      <c r="K47" s="23">
        <f>+'[1]Q4 Calced'!K447</f>
        <v>42899</v>
      </c>
      <c r="L47" s="23">
        <f>+'[1]Q4 Calced'!L447</f>
        <v>3517248</v>
      </c>
      <c r="M47" s="20">
        <f t="shared" si="0"/>
        <v>0</v>
      </c>
      <c r="N47" s="20">
        <f t="shared" si="0"/>
        <v>0</v>
      </c>
    </row>
    <row r="48" spans="1:14" ht="9.65" customHeight="1" x14ac:dyDescent="0.3">
      <c r="A48" s="9" t="s">
        <v>332</v>
      </c>
      <c r="B48" s="23">
        <f>+'[1]Q4 Calced'!B448</f>
        <v>1476</v>
      </c>
      <c r="C48" s="23">
        <f>+'[1]Q4 Calced'!C448</f>
        <v>156366</v>
      </c>
      <c r="D48" s="23">
        <f>+'[1]Q4 Calced'!D448</f>
        <v>612</v>
      </c>
      <c r="E48" s="23">
        <f>+'[1]Q4 Calced'!E448</f>
        <v>60711</v>
      </c>
      <c r="F48" s="23">
        <f>+'[1]Q4 Calced'!F448</f>
        <v>203</v>
      </c>
      <c r="G48" s="23">
        <f>+'[1]Q4 Calced'!G448</f>
        <v>19562</v>
      </c>
      <c r="H48" s="23">
        <f>+'[1]Q4 Calced'!H448</f>
        <v>0</v>
      </c>
      <c r="I48" s="23">
        <f>+'[1]Q4 Calced'!I448</f>
        <v>0</v>
      </c>
      <c r="J48" s="23">
        <f>+'[1]Q4 Calced'!J448</f>
        <v>2291</v>
      </c>
      <c r="K48" s="23">
        <f>+'[1]Q4 Calced'!K448</f>
        <v>236639</v>
      </c>
      <c r="L48" s="23">
        <f>+'[1]Q4 Calced'!L448</f>
        <v>8620915</v>
      </c>
      <c r="M48" s="20">
        <f t="shared" si="0"/>
        <v>0</v>
      </c>
      <c r="N48" s="20">
        <f t="shared" si="0"/>
        <v>0</v>
      </c>
    </row>
    <row r="49" spans="1:14" ht="9.65" customHeight="1" x14ac:dyDescent="0.3">
      <c r="A49" s="9" t="s">
        <v>333</v>
      </c>
      <c r="B49" s="23">
        <f>+'[1]Q4 Calced'!B449</f>
        <v>856</v>
      </c>
      <c r="C49" s="23">
        <f>+'[1]Q4 Calced'!C449</f>
        <v>84977</v>
      </c>
      <c r="D49" s="23">
        <f>+'[1]Q4 Calced'!D449</f>
        <v>1402</v>
      </c>
      <c r="E49" s="23">
        <f>+'[1]Q4 Calced'!E449</f>
        <v>129815</v>
      </c>
      <c r="F49" s="23">
        <f>+'[1]Q4 Calced'!F449</f>
        <v>433</v>
      </c>
      <c r="G49" s="23">
        <f>+'[1]Q4 Calced'!G449</f>
        <v>37017</v>
      </c>
      <c r="H49" s="23">
        <f>+'[1]Q4 Calced'!H449</f>
        <v>14</v>
      </c>
      <c r="I49" s="23">
        <f>+'[1]Q4 Calced'!I449</f>
        <v>1347</v>
      </c>
      <c r="J49" s="23">
        <f>+'[1]Q4 Calced'!J449</f>
        <v>2705</v>
      </c>
      <c r="K49" s="23">
        <f>+'[1]Q4 Calced'!K449</f>
        <v>253156</v>
      </c>
      <c r="L49" s="23">
        <f>+'[1]Q4 Calced'!L449</f>
        <v>14899495</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topLeftCell="A4" zoomScale="130" zoomScaleNormal="130" workbookViewId="0">
      <selection activeCell="D54" sqref="D54"/>
    </sheetView>
  </sheetViews>
  <sheetFormatPr defaultRowHeight="13" x14ac:dyDescent="0.3"/>
  <cols>
    <col min="1" max="1" width="23.296875" customWidth="1"/>
    <col min="11" max="11" width="11.19921875" customWidth="1"/>
    <col min="12" max="12" width="17.296875" customWidth="1"/>
  </cols>
  <sheetData>
    <row r="1" spans="1:14" ht="8.25" customHeight="1" x14ac:dyDescent="0.3">
      <c r="A1" s="41" t="s">
        <v>479</v>
      </c>
      <c r="B1" s="41"/>
      <c r="C1" s="41"/>
      <c r="D1" s="41"/>
      <c r="E1" s="41"/>
      <c r="F1" s="41"/>
      <c r="G1" s="43"/>
      <c r="H1" s="43"/>
      <c r="I1" s="43"/>
      <c r="J1" s="3" t="s">
        <v>481</v>
      </c>
      <c r="K1" s="3"/>
      <c r="L1" s="3" t="s">
        <v>499</v>
      </c>
    </row>
    <row r="2" spans="1:14" ht="9" customHeight="1" x14ac:dyDescent="0.3">
      <c r="A2" s="41" t="s">
        <v>480</v>
      </c>
      <c r="B2" s="41"/>
      <c r="C2" s="41"/>
      <c r="D2" s="41"/>
      <c r="E2" s="41"/>
      <c r="F2" s="41"/>
      <c r="G2" s="43"/>
      <c r="H2" s="43"/>
      <c r="I2" s="43"/>
      <c r="J2" s="3"/>
      <c r="K2" s="44" t="str">
        <f>'QCS Page 1'!K2:L2</f>
        <v>4th QUARTER 2022</v>
      </c>
      <c r="L2" s="44"/>
    </row>
    <row r="3" spans="1:14" ht="7.5" customHeight="1" x14ac:dyDescent="0.3">
      <c r="A3" s="3"/>
      <c r="B3" s="3"/>
      <c r="C3" s="3"/>
      <c r="D3" s="3"/>
      <c r="E3" s="3"/>
      <c r="F3" s="3"/>
      <c r="G3" s="3"/>
      <c r="H3" s="3"/>
      <c r="I3" s="3"/>
      <c r="J3" s="44" t="str">
        <f>'QCS Page 1'!J3:L3</f>
        <v>Beginning Oct. 2022 - Dec. 2022</v>
      </c>
      <c r="K3" s="44"/>
      <c r="L3" s="44"/>
    </row>
    <row r="4" spans="1:14" ht="6.75" customHeight="1" x14ac:dyDescent="0.3">
      <c r="A4" s="3"/>
      <c r="B4" s="3"/>
      <c r="C4" s="3"/>
      <c r="D4" s="3"/>
      <c r="E4" s="3"/>
      <c r="F4" s="3"/>
      <c r="G4" s="3"/>
      <c r="H4" s="3"/>
      <c r="I4" s="3"/>
      <c r="J4" s="3" t="s">
        <v>482</v>
      </c>
      <c r="K4" s="3"/>
      <c r="L4" s="3"/>
    </row>
    <row r="5" spans="1:14" ht="8.25" customHeight="1" x14ac:dyDescent="0.3">
      <c r="A5" s="3"/>
      <c r="B5" s="3"/>
      <c r="C5" s="3"/>
      <c r="D5" s="3"/>
      <c r="E5" s="3"/>
      <c r="F5" s="3"/>
      <c r="G5" s="3"/>
      <c r="H5" s="3"/>
      <c r="I5" s="3"/>
      <c r="J5" s="44" t="str">
        <f>'QCS Page 1'!J5:L5</f>
        <v>Expiration Date 11-30-2024</v>
      </c>
      <c r="K5" s="44"/>
      <c r="L5" s="44"/>
    </row>
    <row r="6" spans="1:14" ht="8.25" customHeight="1" x14ac:dyDescent="0.3">
      <c r="A6" s="44" t="s">
        <v>483</v>
      </c>
      <c r="B6" s="44"/>
      <c r="C6" s="44"/>
      <c r="D6" s="44"/>
      <c r="E6" s="44" t="s">
        <v>484</v>
      </c>
      <c r="F6" s="44"/>
      <c r="G6" s="44"/>
      <c r="H6" s="44"/>
      <c r="I6" s="44"/>
      <c r="J6" s="44"/>
      <c r="K6" s="44"/>
      <c r="L6" s="44"/>
    </row>
    <row r="7" spans="1:14" ht="15" customHeight="1" x14ac:dyDescent="0.3">
      <c r="A7" s="3"/>
      <c r="B7" s="41" t="s">
        <v>471</v>
      </c>
      <c r="C7" s="41"/>
      <c r="D7" s="41"/>
      <c r="E7" s="41"/>
      <c r="F7" s="41" t="s">
        <v>476</v>
      </c>
      <c r="G7" s="41"/>
      <c r="H7" s="41"/>
      <c r="I7" s="41"/>
      <c r="J7" s="39"/>
      <c r="K7" s="39"/>
      <c r="L7" s="3"/>
    </row>
    <row r="8" spans="1:14" ht="15.75" customHeight="1" x14ac:dyDescent="0.3">
      <c r="A8" s="4"/>
      <c r="B8" s="42" t="s">
        <v>472</v>
      </c>
      <c r="C8" s="40"/>
      <c r="D8" s="40" t="s">
        <v>473</v>
      </c>
      <c r="E8" s="40"/>
      <c r="F8" s="40" t="s">
        <v>472</v>
      </c>
      <c r="G8" s="40"/>
      <c r="H8" s="40" t="s">
        <v>473</v>
      </c>
      <c r="I8" s="40"/>
      <c r="J8" s="40" t="s">
        <v>477</v>
      </c>
      <c r="K8" s="40"/>
      <c r="L8" s="5" t="s">
        <v>478</v>
      </c>
    </row>
    <row r="9" spans="1:14" ht="7.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9" t="s">
        <v>334</v>
      </c>
      <c r="B10" s="23">
        <f>+'[1]Q4 Calced'!B450</f>
        <v>16</v>
      </c>
      <c r="C10" s="23">
        <f>+'[1]Q4 Calced'!C450</f>
        <v>201</v>
      </c>
      <c r="D10" s="23">
        <f>+'[1]Q4 Calced'!D450</f>
        <v>1</v>
      </c>
      <c r="E10" s="23">
        <f>+'[1]Q4 Calced'!E450</f>
        <v>21</v>
      </c>
      <c r="F10" s="23">
        <f>+'[1]Q4 Calced'!F450</f>
        <v>0</v>
      </c>
      <c r="G10" s="23">
        <f>+'[1]Q4 Calced'!G450</f>
        <v>0</v>
      </c>
      <c r="H10" s="23">
        <f>+'[1]Q4 Calced'!H450</f>
        <v>0</v>
      </c>
      <c r="I10" s="23">
        <f>+'[1]Q4 Calced'!I450</f>
        <v>0</v>
      </c>
      <c r="J10" s="23">
        <f>+'[1]Q4 Calced'!J450</f>
        <v>17</v>
      </c>
      <c r="K10" s="23">
        <f>+'[1]Q4 Calced'!K450</f>
        <v>222</v>
      </c>
      <c r="L10" s="23">
        <f>+'[1]Q4 Calced'!L450</f>
        <v>26153</v>
      </c>
      <c r="M10" s="20">
        <f t="shared" ref="M10:N53" si="0">J10-(B10+D10+F10+H10)</f>
        <v>0</v>
      </c>
      <c r="N10" s="20">
        <f t="shared" si="0"/>
        <v>0</v>
      </c>
    </row>
    <row r="11" spans="1:14" ht="9.65" customHeight="1" x14ac:dyDescent="0.3">
      <c r="A11" s="9" t="s">
        <v>335</v>
      </c>
      <c r="B11" s="23">
        <f>+'[1]Q4 Calced'!B451</f>
        <v>5389</v>
      </c>
      <c r="C11" s="23">
        <f>+'[1]Q4 Calced'!C451</f>
        <v>543235</v>
      </c>
      <c r="D11" s="23">
        <f>+'[1]Q4 Calced'!D451</f>
        <v>2471</v>
      </c>
      <c r="E11" s="23">
        <f>+'[1]Q4 Calced'!E451</f>
        <v>246937</v>
      </c>
      <c r="F11" s="23">
        <f>+'[1]Q4 Calced'!F451</f>
        <v>1903</v>
      </c>
      <c r="G11" s="23">
        <f>+'[1]Q4 Calced'!G451</f>
        <v>159301</v>
      </c>
      <c r="H11" s="23">
        <f>+'[1]Q4 Calced'!H451</f>
        <v>620</v>
      </c>
      <c r="I11" s="23">
        <f>+'[1]Q4 Calced'!I451</f>
        <v>59897</v>
      </c>
      <c r="J11" s="23">
        <f>+'[1]Q4 Calced'!J451</f>
        <v>10383</v>
      </c>
      <c r="K11" s="23">
        <f>+'[1]Q4 Calced'!K451</f>
        <v>1009370</v>
      </c>
      <c r="L11" s="23">
        <f>+'[1]Q4 Calced'!L451</f>
        <v>53763992</v>
      </c>
      <c r="M11" s="20">
        <f t="shared" si="0"/>
        <v>0</v>
      </c>
      <c r="N11" s="20">
        <f t="shared" si="0"/>
        <v>0</v>
      </c>
    </row>
    <row r="12" spans="1:14" ht="9.65" customHeight="1" x14ac:dyDescent="0.3">
      <c r="A12" s="9" t="s">
        <v>336</v>
      </c>
      <c r="B12" s="23">
        <f>+'[1]Q4 Calced'!B452</f>
        <v>0</v>
      </c>
      <c r="C12" s="23">
        <f>+'[1]Q4 Calced'!C452</f>
        <v>0</v>
      </c>
      <c r="D12" s="23">
        <f>+'[1]Q4 Calced'!D452</f>
        <v>16</v>
      </c>
      <c r="E12" s="23">
        <f>+'[1]Q4 Calced'!E452</f>
        <v>328</v>
      </c>
      <c r="F12" s="23">
        <f>+'[1]Q4 Calced'!F452</f>
        <v>19</v>
      </c>
      <c r="G12" s="23">
        <f>+'[1]Q4 Calced'!G452</f>
        <v>383</v>
      </c>
      <c r="H12" s="23">
        <f>+'[1]Q4 Calced'!H452</f>
        <v>0</v>
      </c>
      <c r="I12" s="23">
        <f>+'[1]Q4 Calced'!I452</f>
        <v>0</v>
      </c>
      <c r="J12" s="23">
        <f>+'[1]Q4 Calced'!J452</f>
        <v>35</v>
      </c>
      <c r="K12" s="23">
        <f>+'[1]Q4 Calced'!K452</f>
        <v>711</v>
      </c>
      <c r="L12" s="23">
        <f>+'[1]Q4 Calced'!L452</f>
        <v>43538</v>
      </c>
      <c r="M12" s="20">
        <f t="shared" si="0"/>
        <v>0</v>
      </c>
      <c r="N12" s="20">
        <f t="shared" si="0"/>
        <v>0</v>
      </c>
    </row>
    <row r="13" spans="1:14" ht="9.65" customHeight="1" x14ac:dyDescent="0.3">
      <c r="A13" s="9" t="s">
        <v>337</v>
      </c>
      <c r="B13" s="23">
        <f>+'[1]Q4 Calced'!B453</f>
        <v>5388</v>
      </c>
      <c r="C13" s="23">
        <f>+'[1]Q4 Calced'!C453</f>
        <v>543225</v>
      </c>
      <c r="D13" s="23">
        <f>+'[1]Q4 Calced'!D453</f>
        <v>2444</v>
      </c>
      <c r="E13" s="23">
        <f>+'[1]Q4 Calced'!E453</f>
        <v>246361</v>
      </c>
      <c r="F13" s="23">
        <f>+'[1]Q4 Calced'!F453</f>
        <v>1883</v>
      </c>
      <c r="G13" s="23">
        <f>+'[1]Q4 Calced'!G453</f>
        <v>158917</v>
      </c>
      <c r="H13" s="23">
        <f>+'[1]Q4 Calced'!H453</f>
        <v>620</v>
      </c>
      <c r="I13" s="23">
        <f>+'[1]Q4 Calced'!I453</f>
        <v>59897</v>
      </c>
      <c r="J13" s="23">
        <f>+'[1]Q4 Calced'!J453</f>
        <v>10335</v>
      </c>
      <c r="K13" s="23">
        <f>+'[1]Q4 Calced'!K453</f>
        <v>1008400</v>
      </c>
      <c r="L13" s="23">
        <f>+'[1]Q4 Calced'!L453</f>
        <v>53702022</v>
      </c>
      <c r="M13" s="20">
        <f t="shared" si="0"/>
        <v>0</v>
      </c>
      <c r="N13" s="20">
        <f t="shared" si="0"/>
        <v>0</v>
      </c>
    </row>
    <row r="14" spans="1:14" ht="9.65" customHeight="1" x14ac:dyDescent="0.3">
      <c r="A14" s="9" t="s">
        <v>338</v>
      </c>
      <c r="B14" s="23">
        <f>+'[1]Q4 Calced'!B454</f>
        <v>9117</v>
      </c>
      <c r="C14" s="23">
        <f>+'[1]Q4 Calced'!C454</f>
        <v>735577</v>
      </c>
      <c r="D14" s="23">
        <f>+'[1]Q4 Calced'!D454</f>
        <v>3561</v>
      </c>
      <c r="E14" s="23">
        <f>+'[1]Q4 Calced'!E454</f>
        <v>299328</v>
      </c>
      <c r="F14" s="23">
        <f>+'[1]Q4 Calced'!F454</f>
        <v>6971</v>
      </c>
      <c r="G14" s="23">
        <f>+'[1]Q4 Calced'!G454</f>
        <v>624109</v>
      </c>
      <c r="H14" s="23">
        <f>+'[1]Q4 Calced'!H454</f>
        <v>595</v>
      </c>
      <c r="I14" s="23">
        <f>+'[1]Q4 Calced'!I454</f>
        <v>51424</v>
      </c>
      <c r="J14" s="23">
        <f>+'[1]Q4 Calced'!J454</f>
        <v>20244</v>
      </c>
      <c r="K14" s="23">
        <f>+'[1]Q4 Calced'!K454</f>
        <v>1710438</v>
      </c>
      <c r="L14" s="23">
        <f>+'[1]Q4 Calced'!L454</f>
        <v>99926161</v>
      </c>
      <c r="M14" s="38">
        <f t="shared" si="0"/>
        <v>0</v>
      </c>
      <c r="N14" s="20">
        <f t="shared" si="0"/>
        <v>0</v>
      </c>
    </row>
    <row r="15" spans="1:14" ht="9.65" customHeight="1" x14ac:dyDescent="0.3">
      <c r="A15" s="9" t="s">
        <v>339</v>
      </c>
      <c r="B15" s="23">
        <f>+'[1]Q4 Calced'!B455</f>
        <v>8508</v>
      </c>
      <c r="C15" s="23">
        <f>+'[1]Q4 Calced'!C455</f>
        <v>697754</v>
      </c>
      <c r="D15" s="23">
        <f>+'[1]Q4 Calced'!D455</f>
        <v>3279</v>
      </c>
      <c r="E15" s="23">
        <f>+'[1]Q4 Calced'!E455</f>
        <v>280283</v>
      </c>
      <c r="F15" s="23">
        <f>+'[1]Q4 Calced'!F455</f>
        <v>5973</v>
      </c>
      <c r="G15" s="23">
        <f>+'[1]Q4 Calced'!G455</f>
        <v>533806</v>
      </c>
      <c r="H15" s="23">
        <f>+'[1]Q4 Calced'!H455</f>
        <v>512</v>
      </c>
      <c r="I15" s="23">
        <f>+'[1]Q4 Calced'!I455</f>
        <v>44602</v>
      </c>
      <c r="J15" s="23">
        <f>+'[1]Q4 Calced'!J455</f>
        <v>18272</v>
      </c>
      <c r="K15" s="23">
        <f>+'[1]Q4 Calced'!K455</f>
        <v>1556445</v>
      </c>
      <c r="L15" s="23">
        <f>+'[1]Q4 Calced'!L455</f>
        <v>91257218</v>
      </c>
      <c r="M15" s="20">
        <f t="shared" si="0"/>
        <v>0</v>
      </c>
      <c r="N15" s="20">
        <f t="shared" si="0"/>
        <v>0</v>
      </c>
    </row>
    <row r="16" spans="1:14" ht="9.65" customHeight="1" x14ac:dyDescent="0.3">
      <c r="A16" s="9" t="s">
        <v>340</v>
      </c>
      <c r="B16" s="23">
        <f>+'[1]Q4 Calced'!B456</f>
        <v>8</v>
      </c>
      <c r="C16" s="23">
        <f>+'[1]Q4 Calced'!C456</f>
        <v>682</v>
      </c>
      <c r="D16" s="23">
        <f>+'[1]Q4 Calced'!D456</f>
        <v>0</v>
      </c>
      <c r="E16" s="23">
        <f>+'[1]Q4 Calced'!E456</f>
        <v>0</v>
      </c>
      <c r="F16" s="23">
        <f>+'[1]Q4 Calced'!F456</f>
        <v>3</v>
      </c>
      <c r="G16" s="23">
        <f>+'[1]Q4 Calced'!G456</f>
        <v>285</v>
      </c>
      <c r="H16" s="23">
        <f>+'[1]Q4 Calced'!H456</f>
        <v>0</v>
      </c>
      <c r="I16" s="23">
        <f>+'[1]Q4 Calced'!I456</f>
        <v>0</v>
      </c>
      <c r="J16" s="23">
        <f>+'[1]Q4 Calced'!J456</f>
        <v>11</v>
      </c>
      <c r="K16" s="23">
        <f>+'[1]Q4 Calced'!K456</f>
        <v>967</v>
      </c>
      <c r="L16" s="23">
        <f>+'[1]Q4 Calced'!L456</f>
        <v>81965</v>
      </c>
      <c r="M16" s="20">
        <f t="shared" si="0"/>
        <v>0</v>
      </c>
      <c r="N16" s="20">
        <f t="shared" si="0"/>
        <v>0</v>
      </c>
    </row>
    <row r="17" spans="1:14" ht="9.65" customHeight="1" x14ac:dyDescent="0.3">
      <c r="A17" s="9" t="s">
        <v>341</v>
      </c>
      <c r="B17" s="23">
        <f>+'[1]Q4 Calced'!B457</f>
        <v>0</v>
      </c>
      <c r="C17" s="23">
        <f>+'[1]Q4 Calced'!C457</f>
        <v>0</v>
      </c>
      <c r="D17" s="23">
        <f>+'[1]Q4 Calced'!D457</f>
        <v>0</v>
      </c>
      <c r="E17" s="23">
        <f>+'[1]Q4 Calced'!E457</f>
        <v>0</v>
      </c>
      <c r="F17" s="23">
        <f>+'[1]Q4 Calced'!F457</f>
        <v>0</v>
      </c>
      <c r="G17" s="23">
        <f>+'[1]Q4 Calced'!G457</f>
        <v>0</v>
      </c>
      <c r="H17" s="23">
        <f>+'[1]Q4 Calced'!H457</f>
        <v>0</v>
      </c>
      <c r="I17" s="23">
        <f>+'[1]Q4 Calced'!I457</f>
        <v>0</v>
      </c>
      <c r="J17" s="23">
        <f>+'[1]Q4 Calced'!J457</f>
        <v>0</v>
      </c>
      <c r="K17" s="23">
        <f>+'[1]Q4 Calced'!K457</f>
        <v>0</v>
      </c>
      <c r="L17" s="23">
        <f>+'[1]Q4 Calced'!L457</f>
        <v>0</v>
      </c>
      <c r="M17" s="20">
        <f t="shared" si="0"/>
        <v>0</v>
      </c>
      <c r="N17" s="20">
        <f t="shared" si="0"/>
        <v>0</v>
      </c>
    </row>
    <row r="18" spans="1:14" ht="9.65" customHeight="1" x14ac:dyDescent="0.3">
      <c r="A18" s="9" t="s">
        <v>342</v>
      </c>
      <c r="B18" s="23">
        <f>+'[1]Q4 Calced'!B459</f>
        <v>2</v>
      </c>
      <c r="C18" s="23">
        <f>+'[1]Q4 Calced'!C459</f>
        <v>200</v>
      </c>
      <c r="D18" s="23">
        <f>+'[1]Q4 Calced'!D459</f>
        <v>13</v>
      </c>
      <c r="E18" s="23">
        <f>+'[1]Q4 Calced'!E459</f>
        <v>1363</v>
      </c>
      <c r="F18" s="23">
        <f>+'[1]Q4 Calced'!F459</f>
        <v>0</v>
      </c>
      <c r="G18" s="23">
        <f>+'[1]Q4 Calced'!G459</f>
        <v>0</v>
      </c>
      <c r="H18" s="23">
        <f>+'[1]Q4 Calced'!H459</f>
        <v>0</v>
      </c>
      <c r="I18" s="23">
        <f>+'[1]Q4 Calced'!I459</f>
        <v>0</v>
      </c>
      <c r="J18" s="23">
        <f>+'[1]Q4 Calced'!J459</f>
        <v>15</v>
      </c>
      <c r="K18" s="23">
        <f>+'[1]Q4 Calced'!K459</f>
        <v>1563</v>
      </c>
      <c r="L18" s="23">
        <f>+'[1]Q4 Calced'!L459</f>
        <v>43708</v>
      </c>
      <c r="M18" s="20">
        <f t="shared" si="0"/>
        <v>0</v>
      </c>
      <c r="N18" s="20">
        <f t="shared" si="0"/>
        <v>0</v>
      </c>
    </row>
    <row r="19" spans="1:14" ht="9.65" customHeight="1" x14ac:dyDescent="0.3">
      <c r="A19" s="9" t="s">
        <v>343</v>
      </c>
      <c r="B19" s="23">
        <f>+'[1]Q4 Calced'!B460</f>
        <v>8465</v>
      </c>
      <c r="C19" s="23">
        <f>+'[1]Q4 Calced'!C460</f>
        <v>693073</v>
      </c>
      <c r="D19" s="23">
        <f>+'[1]Q4 Calced'!D460</f>
        <v>3228</v>
      </c>
      <c r="E19" s="23">
        <f>+'[1]Q4 Calced'!E460</f>
        <v>275731</v>
      </c>
      <c r="F19" s="23">
        <f>+'[1]Q4 Calced'!F460</f>
        <v>5942</v>
      </c>
      <c r="G19" s="23">
        <f>+'[1]Q4 Calced'!G460</f>
        <v>531617</v>
      </c>
      <c r="H19" s="23">
        <f>+'[1]Q4 Calced'!H460</f>
        <v>509</v>
      </c>
      <c r="I19" s="23">
        <f>+'[1]Q4 Calced'!I460</f>
        <v>44416</v>
      </c>
      <c r="J19" s="23">
        <f>+'[1]Q4 Calced'!J460</f>
        <v>18144</v>
      </c>
      <c r="K19" s="23">
        <f>+'[1]Q4 Calced'!K460</f>
        <v>1544837</v>
      </c>
      <c r="L19" s="23">
        <f>+'[1]Q4 Calced'!L460</f>
        <v>90476536</v>
      </c>
      <c r="M19" s="20">
        <f t="shared" si="0"/>
        <v>0</v>
      </c>
      <c r="N19" s="20">
        <f t="shared" si="0"/>
        <v>0</v>
      </c>
    </row>
    <row r="20" spans="1:14" ht="9.65" customHeight="1" x14ac:dyDescent="0.3">
      <c r="A20" s="9" t="s">
        <v>344</v>
      </c>
      <c r="B20" s="23">
        <f>+'[1]Q4 Calced'!B461</f>
        <v>1509</v>
      </c>
      <c r="C20" s="23">
        <f>+'[1]Q4 Calced'!C461</f>
        <v>141569</v>
      </c>
      <c r="D20" s="23">
        <f>+'[1]Q4 Calced'!D461</f>
        <v>1</v>
      </c>
      <c r="E20" s="23">
        <f>+'[1]Q4 Calced'!E461</f>
        <v>233</v>
      </c>
      <c r="F20" s="23">
        <f>+'[1]Q4 Calced'!F461</f>
        <v>226</v>
      </c>
      <c r="G20" s="23">
        <f>+'[1]Q4 Calced'!G461</f>
        <v>21799</v>
      </c>
      <c r="H20" s="23">
        <f>+'[1]Q4 Calced'!H461</f>
        <v>0</v>
      </c>
      <c r="I20" s="23">
        <f>+'[1]Q4 Calced'!I461</f>
        <v>0</v>
      </c>
      <c r="J20" s="23">
        <f>+'[1]Q4 Calced'!J461</f>
        <v>1736</v>
      </c>
      <c r="K20" s="23">
        <f>+'[1]Q4 Calced'!K461</f>
        <v>163601</v>
      </c>
      <c r="L20" s="23">
        <f>+'[1]Q4 Calced'!L461</f>
        <v>4028538</v>
      </c>
      <c r="M20" s="20">
        <f t="shared" si="0"/>
        <v>0</v>
      </c>
      <c r="N20" s="20">
        <f t="shared" si="0"/>
        <v>0</v>
      </c>
    </row>
    <row r="21" spans="1:14" ht="9.65" customHeight="1" x14ac:dyDescent="0.3">
      <c r="A21" s="9" t="s">
        <v>345</v>
      </c>
      <c r="B21" s="23">
        <f>+'[1]Q4 Calced'!B462</f>
        <v>39</v>
      </c>
      <c r="C21" s="23">
        <f>+'[1]Q4 Calced'!C462</f>
        <v>3757</v>
      </c>
      <c r="D21" s="23">
        <f>+'[1]Q4 Calced'!D462</f>
        <v>15</v>
      </c>
      <c r="E21" s="23">
        <f>+'[1]Q4 Calced'!E462</f>
        <v>1387</v>
      </c>
      <c r="F21" s="23">
        <f>+'[1]Q4 Calced'!F462</f>
        <v>1</v>
      </c>
      <c r="G21" s="23">
        <f>+'[1]Q4 Calced'!G462</f>
        <v>91</v>
      </c>
      <c r="H21" s="23">
        <f>+'[1]Q4 Calced'!H462</f>
        <v>0</v>
      </c>
      <c r="I21" s="23">
        <f>+'[1]Q4 Calced'!I462</f>
        <v>0</v>
      </c>
      <c r="J21" s="23">
        <f>+'[1]Q4 Calced'!J462</f>
        <v>55</v>
      </c>
      <c r="K21" s="23">
        <f>+'[1]Q4 Calced'!K462</f>
        <v>5235</v>
      </c>
      <c r="L21" s="23">
        <f>+'[1]Q4 Calced'!L462</f>
        <v>329531</v>
      </c>
      <c r="M21" s="20">
        <f t="shared" si="0"/>
        <v>0</v>
      </c>
      <c r="N21" s="20">
        <f t="shared" si="0"/>
        <v>0</v>
      </c>
    </row>
    <row r="22" spans="1:14" ht="9.65" customHeight="1" x14ac:dyDescent="0.3">
      <c r="A22" s="9" t="s">
        <v>346</v>
      </c>
      <c r="B22" s="23">
        <f>+'[1]Q4 Calced'!B463</f>
        <v>2</v>
      </c>
      <c r="C22" s="23">
        <f>+'[1]Q4 Calced'!C463</f>
        <v>42</v>
      </c>
      <c r="D22" s="23">
        <f>+'[1]Q4 Calced'!D463</f>
        <v>23</v>
      </c>
      <c r="E22" s="23">
        <f>+'[1]Q4 Calced'!E463</f>
        <v>1802</v>
      </c>
      <c r="F22" s="23">
        <f>+'[1]Q4 Calced'!F463</f>
        <v>27</v>
      </c>
      <c r="G22" s="23">
        <f>+'[1]Q4 Calced'!G463</f>
        <v>1813</v>
      </c>
      <c r="H22" s="23">
        <f>+'[1]Q4 Calced'!H463</f>
        <v>3</v>
      </c>
      <c r="I22" s="23">
        <f>+'[1]Q4 Calced'!I463</f>
        <v>186</v>
      </c>
      <c r="J22" s="23">
        <f>+'[1]Q4 Calced'!J463</f>
        <v>55</v>
      </c>
      <c r="K22" s="23">
        <f>+'[1]Q4 Calced'!K463</f>
        <v>3843</v>
      </c>
      <c r="L22" s="23">
        <f>+'[1]Q4 Calced'!L463</f>
        <v>325479</v>
      </c>
      <c r="M22" s="20">
        <f t="shared" si="0"/>
        <v>0</v>
      </c>
      <c r="N22" s="20">
        <f t="shared" si="0"/>
        <v>0</v>
      </c>
    </row>
    <row r="23" spans="1:14" ht="9.65" customHeight="1" x14ac:dyDescent="0.3">
      <c r="A23" s="9" t="s">
        <v>347</v>
      </c>
      <c r="B23" s="23">
        <f>+'[1]Q4 Calced'!B464</f>
        <v>67</v>
      </c>
      <c r="C23" s="23">
        <f>+'[1]Q4 Calced'!C464</f>
        <v>2747</v>
      </c>
      <c r="D23" s="23">
        <f>+'[1]Q4 Calced'!D464</f>
        <v>0</v>
      </c>
      <c r="E23" s="23">
        <f>+'[1]Q4 Calced'!E464</f>
        <v>0</v>
      </c>
      <c r="F23" s="23">
        <f>+'[1]Q4 Calced'!F464</f>
        <v>0</v>
      </c>
      <c r="G23" s="23">
        <f>+'[1]Q4 Calced'!G464</f>
        <v>0</v>
      </c>
      <c r="H23" s="23">
        <f>+'[1]Q4 Calced'!H464</f>
        <v>0</v>
      </c>
      <c r="I23" s="23">
        <f>+'[1]Q4 Calced'!I464</f>
        <v>0</v>
      </c>
      <c r="J23" s="23">
        <f>+'[1]Q4 Calced'!J464</f>
        <v>67</v>
      </c>
      <c r="K23" s="23">
        <f>+'[1]Q4 Calced'!K464</f>
        <v>2747</v>
      </c>
      <c r="L23" s="23">
        <f>+'[1]Q4 Calced'!L464</f>
        <v>440158</v>
      </c>
      <c r="M23" s="20">
        <f t="shared" si="0"/>
        <v>0</v>
      </c>
      <c r="N23" s="20">
        <f t="shared" si="0"/>
        <v>0</v>
      </c>
    </row>
    <row r="24" spans="1:14" ht="9.65" customHeight="1" x14ac:dyDescent="0.3">
      <c r="A24" s="9" t="s">
        <v>348</v>
      </c>
      <c r="B24" s="23">
        <f>+'[1]Q4 Calced'!B465</f>
        <v>31</v>
      </c>
      <c r="C24" s="23">
        <f>+'[1]Q4 Calced'!C465</f>
        <v>1992</v>
      </c>
      <c r="D24" s="23">
        <f>+'[1]Q4 Calced'!D465</f>
        <v>0</v>
      </c>
      <c r="E24" s="23">
        <f>+'[1]Q4 Calced'!E465</f>
        <v>0</v>
      </c>
      <c r="F24" s="23">
        <f>+'[1]Q4 Calced'!F465</f>
        <v>0</v>
      </c>
      <c r="G24" s="23">
        <f>+'[1]Q4 Calced'!G465</f>
        <v>0</v>
      </c>
      <c r="H24" s="23">
        <f>+'[1]Q4 Calced'!H465</f>
        <v>0</v>
      </c>
      <c r="I24" s="23">
        <f>+'[1]Q4 Calced'!I465</f>
        <v>0</v>
      </c>
      <c r="J24" s="23">
        <f>+'[1]Q4 Calced'!J465</f>
        <v>31</v>
      </c>
      <c r="K24" s="23">
        <f>+'[1]Q4 Calced'!K465</f>
        <v>1992</v>
      </c>
      <c r="L24" s="23">
        <f>+'[1]Q4 Calced'!L465</f>
        <v>331614</v>
      </c>
      <c r="M24" s="20">
        <f t="shared" si="0"/>
        <v>0</v>
      </c>
      <c r="N24" s="20">
        <f t="shared" si="0"/>
        <v>0</v>
      </c>
    </row>
    <row r="25" spans="1:14" ht="9.65" customHeight="1" x14ac:dyDescent="0.3">
      <c r="A25" s="9" t="s">
        <v>349</v>
      </c>
      <c r="B25" s="23">
        <f>+'[1]Q4 Calced'!B466</f>
        <v>310</v>
      </c>
      <c r="C25" s="23">
        <f>+'[1]Q4 Calced'!C466</f>
        <v>28611</v>
      </c>
      <c r="D25" s="23">
        <f>+'[1]Q4 Calced'!D466</f>
        <v>156</v>
      </c>
      <c r="E25" s="23">
        <f>+'[1]Q4 Calced'!E466</f>
        <v>14388</v>
      </c>
      <c r="F25" s="23">
        <f>+'[1]Q4 Calced'!F466</f>
        <v>744</v>
      </c>
      <c r="G25" s="23">
        <f>+'[1]Q4 Calced'!G466</f>
        <v>69522</v>
      </c>
      <c r="H25" s="23">
        <f>+'[1]Q4 Calced'!H466</f>
        <v>36</v>
      </c>
      <c r="I25" s="23">
        <f>+'[1]Q4 Calced'!I466</f>
        <v>3552</v>
      </c>
      <c r="J25" s="23">
        <f>+'[1]Q4 Calced'!J466</f>
        <v>1246</v>
      </c>
      <c r="K25" s="23">
        <f>+'[1]Q4 Calced'!K466</f>
        <v>116073</v>
      </c>
      <c r="L25" s="23">
        <f>+'[1]Q4 Calced'!L466</f>
        <v>6009440</v>
      </c>
      <c r="M25" s="20">
        <f t="shared" si="0"/>
        <v>0</v>
      </c>
      <c r="N25" s="20">
        <f t="shared" si="0"/>
        <v>0</v>
      </c>
    </row>
    <row r="26" spans="1:14" ht="9.65" customHeight="1" x14ac:dyDescent="0.3">
      <c r="A26" s="9" t="s">
        <v>350</v>
      </c>
      <c r="B26" s="23">
        <f>+'[1]Q4 Calced'!B467</f>
        <v>9</v>
      </c>
      <c r="C26" s="23">
        <f>+'[1]Q4 Calced'!C467</f>
        <v>917</v>
      </c>
      <c r="D26" s="23">
        <f>+'[1]Q4 Calced'!D467</f>
        <v>0</v>
      </c>
      <c r="E26" s="23">
        <f>+'[1]Q4 Calced'!E467</f>
        <v>0</v>
      </c>
      <c r="F26" s="23">
        <f>+'[1]Q4 Calced'!F467</f>
        <v>13</v>
      </c>
      <c r="G26" s="23">
        <f>+'[1]Q4 Calced'!G467</f>
        <v>1591</v>
      </c>
      <c r="H26" s="23">
        <f>+'[1]Q4 Calced'!H467</f>
        <v>1</v>
      </c>
      <c r="I26" s="23">
        <f>+'[1]Q4 Calced'!I467</f>
        <v>94</v>
      </c>
      <c r="J26" s="23">
        <f>+'[1]Q4 Calced'!J467</f>
        <v>23</v>
      </c>
      <c r="K26" s="23">
        <f>+'[1]Q4 Calced'!K467</f>
        <v>2602</v>
      </c>
      <c r="L26" s="23">
        <f>+'[1]Q4 Calced'!L467</f>
        <v>100661</v>
      </c>
      <c r="M26" s="20">
        <f t="shared" si="0"/>
        <v>0</v>
      </c>
      <c r="N26" s="20">
        <f t="shared" si="0"/>
        <v>0</v>
      </c>
    </row>
    <row r="27" spans="1:14" ht="9.65" customHeight="1" x14ac:dyDescent="0.3">
      <c r="A27" s="9" t="s">
        <v>351</v>
      </c>
      <c r="B27" s="23">
        <f>+'[1]Q4 Calced'!B468</f>
        <v>7</v>
      </c>
      <c r="C27" s="23">
        <f>+'[1]Q4 Calced'!C468</f>
        <v>744</v>
      </c>
      <c r="D27" s="23">
        <f>+'[1]Q4 Calced'!D468</f>
        <v>17</v>
      </c>
      <c r="E27" s="23">
        <f>+'[1]Q4 Calced'!E468</f>
        <v>1529</v>
      </c>
      <c r="F27" s="23">
        <f>+'[1]Q4 Calced'!F468</f>
        <v>26</v>
      </c>
      <c r="G27" s="23">
        <f>+'[1]Q4 Calced'!G468</f>
        <v>2535</v>
      </c>
      <c r="H27" s="23">
        <f>+'[1]Q4 Calced'!H468</f>
        <v>10</v>
      </c>
      <c r="I27" s="23">
        <f>+'[1]Q4 Calced'!I468</f>
        <v>753</v>
      </c>
      <c r="J27" s="23">
        <f>+'[1]Q4 Calced'!J468</f>
        <v>60</v>
      </c>
      <c r="K27" s="23">
        <f>+'[1]Q4 Calced'!K468</f>
        <v>5561</v>
      </c>
      <c r="L27" s="23">
        <f>+'[1]Q4 Calced'!L468</f>
        <v>357610</v>
      </c>
      <c r="M27" s="20">
        <f t="shared" si="0"/>
        <v>0</v>
      </c>
      <c r="N27" s="20">
        <f t="shared" si="0"/>
        <v>0</v>
      </c>
    </row>
    <row r="28" spans="1:14" ht="9.65" customHeight="1" x14ac:dyDescent="0.3">
      <c r="A28" s="9" t="s">
        <v>352</v>
      </c>
      <c r="B28" s="23">
        <f>+'[1]Q4 Calced'!B469</f>
        <v>172</v>
      </c>
      <c r="C28" s="23">
        <f>+'[1]Q4 Calced'!C469</f>
        <v>15654</v>
      </c>
      <c r="D28" s="23">
        <f>+'[1]Q4 Calced'!D469</f>
        <v>130</v>
      </c>
      <c r="E28" s="23">
        <f>+'[1]Q4 Calced'!E469</f>
        <v>11914</v>
      </c>
      <c r="F28" s="23">
        <f>+'[1]Q4 Calced'!F469</f>
        <v>30</v>
      </c>
      <c r="G28" s="23">
        <f>+'[1]Q4 Calced'!G469</f>
        <v>2154</v>
      </c>
      <c r="H28" s="23">
        <f>+'[1]Q4 Calced'!H469</f>
        <v>0</v>
      </c>
      <c r="I28" s="23">
        <f>+'[1]Q4 Calced'!I469</f>
        <v>0</v>
      </c>
      <c r="J28" s="23">
        <f>+'[1]Q4 Calced'!J469</f>
        <v>332</v>
      </c>
      <c r="K28" s="23">
        <f>+'[1]Q4 Calced'!K469</f>
        <v>29722</v>
      </c>
      <c r="L28" s="23">
        <f>+'[1]Q4 Calced'!L469</f>
        <v>2656287</v>
      </c>
      <c r="M28" s="20">
        <f t="shared" si="0"/>
        <v>0</v>
      </c>
      <c r="N28" s="20">
        <f t="shared" si="0"/>
        <v>0</v>
      </c>
    </row>
    <row r="29" spans="1:14" ht="9.65" customHeight="1" x14ac:dyDescent="0.3">
      <c r="A29" s="9" t="s">
        <v>353</v>
      </c>
      <c r="B29" s="23">
        <f>+'[1]Q4 Calced'!B470</f>
        <v>121</v>
      </c>
      <c r="C29" s="23">
        <f>+'[1]Q4 Calced'!C470</f>
        <v>11200</v>
      </c>
      <c r="D29" s="23">
        <f>+'[1]Q4 Calced'!D470</f>
        <v>9</v>
      </c>
      <c r="E29" s="23">
        <f>+'[1]Q4 Calced'!E470</f>
        <v>945</v>
      </c>
      <c r="F29" s="23">
        <f>+'[1]Q4 Calced'!F470</f>
        <v>675</v>
      </c>
      <c r="G29" s="23">
        <f>+'[1]Q4 Calced'!G470</f>
        <v>63242</v>
      </c>
      <c r="H29" s="23">
        <f>+'[1]Q4 Calced'!H470</f>
        <v>25</v>
      </c>
      <c r="I29" s="23">
        <f>+'[1]Q4 Calced'!I470</f>
        <v>2705</v>
      </c>
      <c r="J29" s="23">
        <f>+'[1]Q4 Calced'!J470</f>
        <v>830</v>
      </c>
      <c r="K29" s="23">
        <f>+'[1]Q4 Calced'!K470</f>
        <v>78092</v>
      </c>
      <c r="L29" s="23">
        <f>+'[1]Q4 Calced'!L470</f>
        <v>2886712</v>
      </c>
      <c r="M29" s="20">
        <f t="shared" si="0"/>
        <v>0</v>
      </c>
      <c r="N29" s="20">
        <f t="shared" si="0"/>
        <v>0</v>
      </c>
    </row>
    <row r="30" spans="1:14" ht="9.65" customHeight="1" x14ac:dyDescent="0.3">
      <c r="A30" s="9" t="s">
        <v>354</v>
      </c>
      <c r="B30" s="23">
        <f>+'[1]Q4 Calced'!B471</f>
        <v>202</v>
      </c>
      <c r="C30" s="23">
        <f>+'[1]Q4 Calced'!C471</f>
        <v>4211</v>
      </c>
      <c r="D30" s="23">
        <f>+'[1]Q4 Calced'!D471</f>
        <v>59</v>
      </c>
      <c r="E30" s="23">
        <f>+'[1]Q4 Calced'!E471</f>
        <v>1334</v>
      </c>
      <c r="F30" s="23">
        <f>+'[1]Q4 Calced'!F471</f>
        <v>203</v>
      </c>
      <c r="G30" s="23">
        <f>+'[1]Q4 Calced'!G471</f>
        <v>15240</v>
      </c>
      <c r="H30" s="23">
        <f>+'[1]Q4 Calced'!H471</f>
        <v>0</v>
      </c>
      <c r="I30" s="23">
        <f>+'[1]Q4 Calced'!I471</f>
        <v>0</v>
      </c>
      <c r="J30" s="23">
        <f>+'[1]Q4 Calced'!J471</f>
        <v>464</v>
      </c>
      <c r="K30" s="23">
        <f>+'[1]Q4 Calced'!K471</f>
        <v>20785</v>
      </c>
      <c r="L30" s="23">
        <f>+'[1]Q4 Calced'!L471</f>
        <v>1347098</v>
      </c>
      <c r="M30" s="20">
        <f t="shared" si="0"/>
        <v>0</v>
      </c>
      <c r="N30" s="20">
        <f t="shared" si="0"/>
        <v>0</v>
      </c>
    </row>
    <row r="31" spans="1:14" ht="9.65" customHeight="1" x14ac:dyDescent="0.3">
      <c r="A31" s="9" t="s">
        <v>355</v>
      </c>
      <c r="B31" s="23">
        <f>+'[1]Q4 Calced'!B472</f>
        <v>6</v>
      </c>
      <c r="C31" s="23">
        <f>+'[1]Q4 Calced'!C472</f>
        <v>125</v>
      </c>
      <c r="D31" s="23">
        <f>+'[1]Q4 Calced'!D472</f>
        <v>16</v>
      </c>
      <c r="E31" s="23">
        <f>+'[1]Q4 Calced'!E472</f>
        <v>300</v>
      </c>
      <c r="F31" s="23">
        <f>+'[1]Q4 Calced'!F472</f>
        <v>38</v>
      </c>
      <c r="G31" s="23">
        <f>+'[1]Q4 Calced'!G472</f>
        <v>820</v>
      </c>
      <c r="H31" s="23">
        <f>+'[1]Q4 Calced'!H472</f>
        <v>0</v>
      </c>
      <c r="I31" s="23">
        <f>+'[1]Q4 Calced'!I472</f>
        <v>0</v>
      </c>
      <c r="J31" s="23">
        <f>+'[1]Q4 Calced'!J472</f>
        <v>60</v>
      </c>
      <c r="K31" s="23">
        <f>+'[1]Q4 Calced'!K472</f>
        <v>1245</v>
      </c>
      <c r="L31" s="23">
        <f>+'[1]Q4 Calced'!L472</f>
        <v>78777</v>
      </c>
      <c r="M31" s="20">
        <f t="shared" si="0"/>
        <v>0</v>
      </c>
      <c r="N31" s="20">
        <f t="shared" si="0"/>
        <v>0</v>
      </c>
    </row>
    <row r="32" spans="1:14" ht="9.65" customHeight="1" x14ac:dyDescent="0.3">
      <c r="A32" s="9" t="s">
        <v>356</v>
      </c>
      <c r="B32" s="23">
        <f>+'[1]Q4 Calced'!B473</f>
        <v>57</v>
      </c>
      <c r="C32" s="23">
        <f>+'[1]Q4 Calced'!C473</f>
        <v>1070</v>
      </c>
      <c r="D32" s="23">
        <f>+'[1]Q4 Calced'!D473</f>
        <v>43</v>
      </c>
      <c r="E32" s="23">
        <f>+'[1]Q4 Calced'!E473</f>
        <v>1034</v>
      </c>
      <c r="F32" s="23">
        <f>+'[1]Q4 Calced'!F473</f>
        <v>165</v>
      </c>
      <c r="G32" s="23">
        <f>+'[1]Q4 Calced'!G473</f>
        <v>14420</v>
      </c>
      <c r="H32" s="23">
        <f>+'[1]Q4 Calced'!H473</f>
        <v>0</v>
      </c>
      <c r="I32" s="23">
        <f>+'[1]Q4 Calced'!I473</f>
        <v>0</v>
      </c>
      <c r="J32" s="23">
        <f>+'[1]Q4 Calced'!J473</f>
        <v>265</v>
      </c>
      <c r="K32" s="23">
        <f>+'[1]Q4 Calced'!K473</f>
        <v>16524</v>
      </c>
      <c r="L32" s="23">
        <f>+'[1]Q4 Calced'!L473</f>
        <v>1091334</v>
      </c>
      <c r="M32" s="20">
        <f t="shared" si="0"/>
        <v>0</v>
      </c>
      <c r="N32" s="20">
        <f t="shared" si="0"/>
        <v>0</v>
      </c>
    </row>
    <row r="33" spans="1:14" ht="9.65" customHeight="1" x14ac:dyDescent="0.3">
      <c r="A33" s="9" t="s">
        <v>357</v>
      </c>
      <c r="B33" s="23">
        <f>+'[1]Q4 Calced'!B474</f>
        <v>8</v>
      </c>
      <c r="C33" s="23">
        <f>+'[1]Q4 Calced'!C474</f>
        <v>146</v>
      </c>
      <c r="D33" s="23">
        <f>+'[1]Q4 Calced'!D474</f>
        <v>0</v>
      </c>
      <c r="E33" s="23">
        <f>+'[1]Q4 Calced'!E474</f>
        <v>0</v>
      </c>
      <c r="F33" s="23">
        <f>+'[1]Q4 Calced'!F474</f>
        <v>0</v>
      </c>
      <c r="G33" s="23">
        <f>+'[1]Q4 Calced'!G474</f>
        <v>0</v>
      </c>
      <c r="H33" s="23">
        <f>+'[1]Q4 Calced'!H474</f>
        <v>0</v>
      </c>
      <c r="I33" s="23">
        <f>+'[1]Q4 Calced'!I474</f>
        <v>0</v>
      </c>
      <c r="J33" s="23">
        <f>+'[1]Q4 Calced'!J474</f>
        <v>8</v>
      </c>
      <c r="K33" s="23">
        <f>+'[1]Q4 Calced'!K474</f>
        <v>146</v>
      </c>
      <c r="L33" s="23">
        <f>+'[1]Q4 Calced'!L474</f>
        <v>15651</v>
      </c>
      <c r="M33" s="20">
        <f t="shared" si="0"/>
        <v>0</v>
      </c>
      <c r="N33" s="20">
        <f t="shared" si="0"/>
        <v>0</v>
      </c>
    </row>
    <row r="34" spans="1:14" ht="9.65" customHeight="1" x14ac:dyDescent="0.3">
      <c r="A34" s="9" t="s">
        <v>358</v>
      </c>
      <c r="B34" s="23">
        <f>+'[1]Q4 Calced'!B475</f>
        <v>0</v>
      </c>
      <c r="C34" s="23">
        <f>+'[1]Q4 Calced'!C475</f>
        <v>0</v>
      </c>
      <c r="D34" s="23">
        <f>+'[1]Q4 Calced'!D475</f>
        <v>0</v>
      </c>
      <c r="E34" s="23">
        <f>+'[1]Q4 Calced'!E475</f>
        <v>0</v>
      </c>
      <c r="F34" s="23">
        <f>+'[1]Q4 Calced'!F475</f>
        <v>0</v>
      </c>
      <c r="G34" s="23">
        <f>+'[1]Q4 Calced'!G475</f>
        <v>0</v>
      </c>
      <c r="H34" s="23">
        <f>+'[1]Q4 Calced'!H475</f>
        <v>0</v>
      </c>
      <c r="I34" s="23">
        <f>+'[1]Q4 Calced'!I475</f>
        <v>0</v>
      </c>
      <c r="J34" s="23">
        <f>+'[1]Q4 Calced'!J475</f>
        <v>0</v>
      </c>
      <c r="K34" s="23">
        <f>+'[1]Q4 Calced'!K475</f>
        <v>0</v>
      </c>
      <c r="L34" s="23">
        <f>+'[1]Q4 Calced'!L475</f>
        <v>0</v>
      </c>
      <c r="M34" s="20">
        <f t="shared" si="0"/>
        <v>0</v>
      </c>
      <c r="N34" s="20">
        <f t="shared" si="0"/>
        <v>0</v>
      </c>
    </row>
    <row r="35" spans="1:14" ht="9.65" customHeight="1" x14ac:dyDescent="0.3">
      <c r="A35" s="9" t="s">
        <v>359</v>
      </c>
      <c r="B35" s="23">
        <f>+'[1]Q4 Calced'!B476</f>
        <v>0</v>
      </c>
      <c r="C35" s="23">
        <f>+'[1]Q4 Calced'!C476</f>
        <v>0</v>
      </c>
      <c r="D35" s="23">
        <f>+'[1]Q4 Calced'!D476</f>
        <v>0</v>
      </c>
      <c r="E35" s="23">
        <f>+'[1]Q4 Calced'!E476</f>
        <v>0</v>
      </c>
      <c r="F35" s="23">
        <f>+'[1]Q4 Calced'!F476</f>
        <v>0</v>
      </c>
      <c r="G35" s="23">
        <f>+'[1]Q4 Calced'!G476</f>
        <v>0</v>
      </c>
      <c r="H35" s="23">
        <f>+'[1]Q4 Calced'!H476</f>
        <v>0</v>
      </c>
      <c r="I35" s="23">
        <f>+'[1]Q4 Calced'!I476</f>
        <v>0</v>
      </c>
      <c r="J35" s="23">
        <f>+'[1]Q4 Calced'!J476</f>
        <v>0</v>
      </c>
      <c r="K35" s="23">
        <f>+'[1]Q4 Calced'!K476</f>
        <v>0</v>
      </c>
      <c r="L35" s="23">
        <f>+'[1]Q4 Calced'!L476</f>
        <v>0</v>
      </c>
      <c r="M35" s="20">
        <f t="shared" si="0"/>
        <v>0</v>
      </c>
      <c r="N35" s="20">
        <f t="shared" si="0"/>
        <v>0</v>
      </c>
    </row>
    <row r="36" spans="1:14" ht="9.65" customHeight="1" x14ac:dyDescent="0.3">
      <c r="A36" s="9" t="s">
        <v>360</v>
      </c>
      <c r="B36" s="23">
        <f>+'[1]Q4 Calced'!B477</f>
        <v>0</v>
      </c>
      <c r="C36" s="23">
        <f>+'[1]Q4 Calced'!C477</f>
        <v>0</v>
      </c>
      <c r="D36" s="23">
        <f>+'[1]Q4 Calced'!D477</f>
        <v>0</v>
      </c>
      <c r="E36" s="23">
        <f>+'[1]Q4 Calced'!E477</f>
        <v>0</v>
      </c>
      <c r="F36" s="23">
        <f>+'[1]Q4 Calced'!F477</f>
        <v>0</v>
      </c>
      <c r="G36" s="23">
        <f>+'[1]Q4 Calced'!G477</f>
        <v>0</v>
      </c>
      <c r="H36" s="23">
        <f>+'[1]Q4 Calced'!H477</f>
        <v>0</v>
      </c>
      <c r="I36" s="23">
        <f>+'[1]Q4 Calced'!I477</f>
        <v>0</v>
      </c>
      <c r="J36" s="23">
        <f>+'[1]Q4 Calced'!J477</f>
        <v>0</v>
      </c>
      <c r="K36" s="23">
        <f>+'[1]Q4 Calced'!K477</f>
        <v>0</v>
      </c>
      <c r="L36" s="23">
        <f>+'[1]Q4 Calced'!L477</f>
        <v>0</v>
      </c>
      <c r="M36" s="20">
        <f t="shared" si="0"/>
        <v>0</v>
      </c>
      <c r="N36" s="20">
        <f t="shared" si="0"/>
        <v>0</v>
      </c>
    </row>
    <row r="37" spans="1:14" ht="9.65" customHeight="1" x14ac:dyDescent="0.3">
      <c r="A37" s="9" t="s">
        <v>361</v>
      </c>
      <c r="B37" s="23">
        <f>+'[1]Q4 Calced'!B478</f>
        <v>22</v>
      </c>
      <c r="C37" s="23">
        <f>+'[1]Q4 Calced'!C478</f>
        <v>2254</v>
      </c>
      <c r="D37" s="23">
        <f>+'[1]Q4 Calced'!D478</f>
        <v>67</v>
      </c>
      <c r="E37" s="23">
        <f>+'[1]Q4 Calced'!E478</f>
        <v>3323</v>
      </c>
      <c r="F37" s="23">
        <f>+'[1]Q4 Calced'!F478</f>
        <v>51</v>
      </c>
      <c r="G37" s="23">
        <f>+'[1]Q4 Calced'!G478</f>
        <v>5541</v>
      </c>
      <c r="H37" s="23">
        <f>+'[1]Q4 Calced'!H478</f>
        <v>55</v>
      </c>
      <c r="I37" s="23">
        <f>+'[1]Q4 Calced'!I478</f>
        <v>3270</v>
      </c>
      <c r="J37" s="23">
        <f>+'[1]Q4 Calced'!J478</f>
        <v>195</v>
      </c>
      <c r="K37" s="23">
        <f>+'[1]Q4 Calced'!K478</f>
        <v>14388</v>
      </c>
      <c r="L37" s="23">
        <f>+'[1]Q4 Calced'!L478</f>
        <v>872247</v>
      </c>
      <c r="M37" s="20">
        <f t="shared" si="0"/>
        <v>0</v>
      </c>
      <c r="N37" s="20">
        <f t="shared" si="0"/>
        <v>0</v>
      </c>
    </row>
    <row r="38" spans="1:14" ht="9.65" customHeight="1" x14ac:dyDescent="0.3">
      <c r="A38" s="9" t="s">
        <v>362</v>
      </c>
      <c r="B38" s="23">
        <f>+'[1]Q4 Calced'!B479</f>
        <v>0</v>
      </c>
      <c r="C38" s="23">
        <f>+'[1]Q4 Calced'!C479</f>
        <v>0</v>
      </c>
      <c r="D38" s="23">
        <f>+'[1]Q4 Calced'!D479</f>
        <v>43</v>
      </c>
      <c r="E38" s="23">
        <f>+'[1]Q4 Calced'!E479</f>
        <v>862</v>
      </c>
      <c r="F38" s="23">
        <f>+'[1]Q4 Calced'!F479</f>
        <v>0</v>
      </c>
      <c r="G38" s="23">
        <f>+'[1]Q4 Calced'!G479</f>
        <v>0</v>
      </c>
      <c r="H38" s="23">
        <f>+'[1]Q4 Calced'!H479</f>
        <v>29</v>
      </c>
      <c r="I38" s="23">
        <f>+'[1]Q4 Calced'!I479</f>
        <v>609</v>
      </c>
      <c r="J38" s="23">
        <f>+'[1]Q4 Calced'!J479</f>
        <v>72</v>
      </c>
      <c r="K38" s="23">
        <f>+'[1]Q4 Calced'!K479</f>
        <v>1471</v>
      </c>
      <c r="L38" s="23">
        <f>+'[1]Q4 Calced'!L479</f>
        <v>82051</v>
      </c>
      <c r="M38" s="20">
        <f t="shared" si="0"/>
        <v>0</v>
      </c>
      <c r="N38" s="20">
        <f t="shared" si="0"/>
        <v>0</v>
      </c>
    </row>
    <row r="39" spans="1:14" ht="9.65" customHeight="1" x14ac:dyDescent="0.3">
      <c r="A39" s="9" t="s">
        <v>363</v>
      </c>
      <c r="B39" s="23">
        <f>+'[1]Q4 Calced'!B480</f>
        <v>0</v>
      </c>
      <c r="C39" s="23">
        <f>+'[1]Q4 Calced'!C480</f>
        <v>0</v>
      </c>
      <c r="D39" s="23">
        <f>+'[1]Q4 Calced'!D480</f>
        <v>0</v>
      </c>
      <c r="E39" s="23">
        <f>+'[1]Q4 Calced'!E480</f>
        <v>0</v>
      </c>
      <c r="F39" s="23">
        <f>+'[1]Q4 Calced'!F480</f>
        <v>0</v>
      </c>
      <c r="G39" s="23">
        <f>+'[1]Q4 Calced'!G480</f>
        <v>0</v>
      </c>
      <c r="H39" s="23">
        <f>+'[1]Q4 Calced'!H480</f>
        <v>0</v>
      </c>
      <c r="I39" s="23">
        <f>+'[1]Q4 Calced'!I480</f>
        <v>0</v>
      </c>
      <c r="J39" s="23">
        <f>+'[1]Q4 Calced'!J480</f>
        <v>0</v>
      </c>
      <c r="K39" s="23">
        <f>+'[1]Q4 Calced'!K480</f>
        <v>0</v>
      </c>
      <c r="L39" s="23">
        <f>+'[1]Q4 Calced'!L480</f>
        <v>0</v>
      </c>
      <c r="M39" s="20">
        <f t="shared" si="0"/>
        <v>0</v>
      </c>
      <c r="N39" s="20">
        <f t="shared" si="0"/>
        <v>0</v>
      </c>
    </row>
    <row r="40" spans="1:14" ht="9.65" customHeight="1" x14ac:dyDescent="0.3">
      <c r="A40" s="9" t="s">
        <v>364</v>
      </c>
      <c r="B40" s="23">
        <f>+'[1]Q4 Calced'!B495</f>
        <v>1583</v>
      </c>
      <c r="C40" s="23">
        <f>+'[1]Q4 Calced'!C495</f>
        <v>27505</v>
      </c>
      <c r="D40" s="23">
        <f>+'[1]Q4 Calced'!D495</f>
        <v>150</v>
      </c>
      <c r="E40" s="23">
        <f>+'[1]Q4 Calced'!E495</f>
        <v>3558</v>
      </c>
      <c r="F40" s="23">
        <f>+'[1]Q4 Calced'!F495</f>
        <v>273</v>
      </c>
      <c r="G40" s="23">
        <f>+'[1]Q4 Calced'!G495</f>
        <v>4857</v>
      </c>
      <c r="H40" s="23">
        <f>+'[1]Q4 Calced'!H495</f>
        <v>28</v>
      </c>
      <c r="I40" s="23">
        <f>+'[1]Q4 Calced'!I495</f>
        <v>588</v>
      </c>
      <c r="J40" s="23">
        <f>+'[1]Q4 Calced'!J495</f>
        <v>2034</v>
      </c>
      <c r="K40" s="23">
        <f>+'[1]Q4 Calced'!K495</f>
        <v>36508</v>
      </c>
      <c r="L40" s="23">
        <f>+'[1]Q4 Calced'!L495</f>
        <v>3571519</v>
      </c>
      <c r="M40" s="20">
        <f t="shared" si="0"/>
        <v>0</v>
      </c>
      <c r="N40" s="20">
        <f t="shared" si="0"/>
        <v>0</v>
      </c>
    </row>
    <row r="41" spans="1:14" ht="9.65" customHeight="1" x14ac:dyDescent="0.3">
      <c r="A41" s="9" t="s">
        <v>365</v>
      </c>
      <c r="B41" s="23">
        <f>+'[1]Q4 Calced'!B496</f>
        <v>4</v>
      </c>
      <c r="C41" s="23">
        <f>+'[1]Q4 Calced'!C496</f>
        <v>52</v>
      </c>
      <c r="D41" s="23">
        <f>+'[1]Q4 Calced'!D496</f>
        <v>0</v>
      </c>
      <c r="E41" s="23">
        <f>+'[1]Q4 Calced'!E496</f>
        <v>0</v>
      </c>
      <c r="F41" s="23">
        <f>+'[1]Q4 Calced'!F496</f>
        <v>0</v>
      </c>
      <c r="G41" s="23">
        <f>+'[1]Q4 Calced'!G496</f>
        <v>0</v>
      </c>
      <c r="H41" s="23">
        <f>+'[1]Q4 Calced'!H496</f>
        <v>0</v>
      </c>
      <c r="I41" s="23">
        <f>+'[1]Q4 Calced'!I496</f>
        <v>0</v>
      </c>
      <c r="J41" s="23">
        <f>+'[1]Q4 Calced'!J496</f>
        <v>4</v>
      </c>
      <c r="K41" s="23">
        <f>+'[1]Q4 Calced'!K496</f>
        <v>52</v>
      </c>
      <c r="L41" s="23">
        <f>+'[1]Q4 Calced'!L496</f>
        <v>10727</v>
      </c>
      <c r="M41" s="20">
        <f t="shared" si="0"/>
        <v>0</v>
      </c>
      <c r="N41" s="20">
        <f t="shared" si="0"/>
        <v>0</v>
      </c>
    </row>
    <row r="42" spans="1:14" ht="9.65" customHeight="1" x14ac:dyDescent="0.3">
      <c r="A42" s="9" t="s">
        <v>366</v>
      </c>
      <c r="B42" s="23">
        <f>+'[1]Q4 Calced'!B497</f>
        <v>601</v>
      </c>
      <c r="C42" s="23">
        <f>+'[1]Q4 Calced'!C497</f>
        <v>10658</v>
      </c>
      <c r="D42" s="23">
        <f>+'[1]Q4 Calced'!D497</f>
        <v>67</v>
      </c>
      <c r="E42" s="23">
        <f>+'[1]Q4 Calced'!E497</f>
        <v>1243</v>
      </c>
      <c r="F42" s="23">
        <f>+'[1]Q4 Calced'!F497</f>
        <v>73</v>
      </c>
      <c r="G42" s="23">
        <f>+'[1]Q4 Calced'!G497</f>
        <v>1179</v>
      </c>
      <c r="H42" s="23">
        <f>+'[1]Q4 Calced'!H497</f>
        <v>5</v>
      </c>
      <c r="I42" s="23">
        <f>+'[1]Q4 Calced'!I497</f>
        <v>95</v>
      </c>
      <c r="J42" s="23">
        <f>+'[1]Q4 Calced'!J497</f>
        <v>746</v>
      </c>
      <c r="K42" s="23">
        <f>+'[1]Q4 Calced'!K497</f>
        <v>13175</v>
      </c>
      <c r="L42" s="23">
        <f>+'[1]Q4 Calced'!L497</f>
        <v>996558</v>
      </c>
      <c r="M42" s="20">
        <f t="shared" si="0"/>
        <v>0</v>
      </c>
      <c r="N42" s="20">
        <f t="shared" si="0"/>
        <v>0</v>
      </c>
    </row>
    <row r="43" spans="1:14" ht="9.65" customHeight="1" x14ac:dyDescent="0.3">
      <c r="A43" s="9" t="s">
        <v>367</v>
      </c>
      <c r="B43" s="23">
        <f>+'[1]Q4 Calced'!B498</f>
        <v>78</v>
      </c>
      <c r="C43" s="23">
        <f>+'[1]Q4 Calced'!C498</f>
        <v>751</v>
      </c>
      <c r="D43" s="23">
        <f>+'[1]Q4 Calced'!D498</f>
        <v>0</v>
      </c>
      <c r="E43" s="23">
        <f>+'[1]Q4 Calced'!E498</f>
        <v>0</v>
      </c>
      <c r="F43" s="23">
        <f>+'[1]Q4 Calced'!F498</f>
        <v>164</v>
      </c>
      <c r="G43" s="23">
        <f>+'[1]Q4 Calced'!G498</f>
        <v>2339</v>
      </c>
      <c r="H43" s="23">
        <f>+'[1]Q4 Calced'!H498</f>
        <v>0</v>
      </c>
      <c r="I43" s="23">
        <f>+'[1]Q4 Calced'!I498</f>
        <v>0</v>
      </c>
      <c r="J43" s="23">
        <f>+'[1]Q4 Calced'!J498</f>
        <v>242</v>
      </c>
      <c r="K43" s="23">
        <f>+'[1]Q4 Calced'!K498</f>
        <v>3090</v>
      </c>
      <c r="L43" s="23">
        <f>+'[1]Q4 Calced'!L498</f>
        <v>438817</v>
      </c>
      <c r="M43" s="20">
        <f t="shared" si="0"/>
        <v>0</v>
      </c>
      <c r="N43" s="20">
        <f t="shared" si="0"/>
        <v>0</v>
      </c>
    </row>
    <row r="44" spans="1:14" ht="9.65" customHeight="1" x14ac:dyDescent="0.3">
      <c r="A44" s="9" t="s">
        <v>368</v>
      </c>
      <c r="B44" s="23">
        <f>+'[1]Q4 Calced'!B499</f>
        <v>27</v>
      </c>
      <c r="C44" s="23">
        <f>+'[1]Q4 Calced'!C499</f>
        <v>438</v>
      </c>
      <c r="D44" s="23">
        <f>+'[1]Q4 Calced'!D499</f>
        <v>0</v>
      </c>
      <c r="E44" s="23">
        <f>+'[1]Q4 Calced'!E499</f>
        <v>0</v>
      </c>
      <c r="F44" s="23">
        <f>+'[1]Q4 Calced'!F499</f>
        <v>102</v>
      </c>
      <c r="G44" s="23">
        <f>+'[1]Q4 Calced'!G499</f>
        <v>1137</v>
      </c>
      <c r="H44" s="23">
        <f>+'[1]Q4 Calced'!H499</f>
        <v>0</v>
      </c>
      <c r="I44" s="23">
        <f>+'[1]Q4 Calced'!I499</f>
        <v>0</v>
      </c>
      <c r="J44" s="23">
        <f>+'[1]Q4 Calced'!J499</f>
        <v>129</v>
      </c>
      <c r="K44" s="23">
        <f>+'[1]Q4 Calced'!K499</f>
        <v>1575</v>
      </c>
      <c r="L44" s="23">
        <f>+'[1]Q4 Calced'!L499</f>
        <v>268277</v>
      </c>
      <c r="M44" s="20">
        <f t="shared" si="0"/>
        <v>0</v>
      </c>
      <c r="N44" s="20">
        <f t="shared" si="0"/>
        <v>0</v>
      </c>
    </row>
    <row r="45" spans="1:14" ht="9.65" customHeight="1" x14ac:dyDescent="0.3">
      <c r="A45" s="9" t="s">
        <v>369</v>
      </c>
      <c r="B45" s="23">
        <f>+'[1]Q4 Calced'!B500</f>
        <v>290</v>
      </c>
      <c r="C45" s="23">
        <f>+'[1]Q4 Calced'!C500</f>
        <v>5843</v>
      </c>
      <c r="D45" s="23">
        <f>+'[1]Q4 Calced'!D500</f>
        <v>8</v>
      </c>
      <c r="E45" s="23">
        <f>+'[1]Q4 Calced'!E500</f>
        <v>142</v>
      </c>
      <c r="F45" s="23">
        <f>+'[1]Q4 Calced'!F500</f>
        <v>12</v>
      </c>
      <c r="G45" s="23">
        <f>+'[1]Q4 Calced'!G500</f>
        <v>172</v>
      </c>
      <c r="H45" s="23">
        <f>+'[1]Q4 Calced'!H500</f>
        <v>0</v>
      </c>
      <c r="I45" s="23">
        <f>+'[1]Q4 Calced'!I500</f>
        <v>0</v>
      </c>
      <c r="J45" s="23">
        <f>+'[1]Q4 Calced'!J500</f>
        <v>310</v>
      </c>
      <c r="K45" s="23">
        <f>+'[1]Q4 Calced'!K500</f>
        <v>6157</v>
      </c>
      <c r="L45" s="23">
        <f>+'[1]Q4 Calced'!L500</f>
        <v>633396</v>
      </c>
      <c r="M45" s="20">
        <f t="shared" si="0"/>
        <v>0</v>
      </c>
      <c r="N45" s="20">
        <f t="shared" si="0"/>
        <v>0</v>
      </c>
    </row>
    <row r="46" spans="1:14" ht="9.65" customHeight="1" x14ac:dyDescent="0.3">
      <c r="A46" s="9" t="s">
        <v>370</v>
      </c>
      <c r="B46" s="23">
        <f>+'[1]Q4 Calced'!B501</f>
        <v>42</v>
      </c>
      <c r="C46" s="23">
        <f>+'[1]Q4 Calced'!C501</f>
        <v>905</v>
      </c>
      <c r="D46" s="23">
        <f>+'[1]Q4 Calced'!D501</f>
        <v>3</v>
      </c>
      <c r="E46" s="23">
        <f>+'[1]Q4 Calced'!E501</f>
        <v>63</v>
      </c>
      <c r="F46" s="23">
        <f>+'[1]Q4 Calced'!F501</f>
        <v>0</v>
      </c>
      <c r="G46" s="23">
        <f>+'[1]Q4 Calced'!G501</f>
        <v>0</v>
      </c>
      <c r="H46" s="23">
        <f>+'[1]Q4 Calced'!H501</f>
        <v>0</v>
      </c>
      <c r="I46" s="23">
        <f>+'[1]Q4 Calced'!I501</f>
        <v>0</v>
      </c>
      <c r="J46" s="23">
        <f>+'[1]Q4 Calced'!J501</f>
        <v>45</v>
      </c>
      <c r="K46" s="23">
        <f>+'[1]Q4 Calced'!K501</f>
        <v>968</v>
      </c>
      <c r="L46" s="23">
        <f>+'[1]Q4 Calced'!L501</f>
        <v>71330</v>
      </c>
      <c r="M46" s="20">
        <f t="shared" si="0"/>
        <v>0</v>
      </c>
      <c r="N46" s="20">
        <f t="shared" si="0"/>
        <v>0</v>
      </c>
    </row>
    <row r="47" spans="1:14" ht="9.65" customHeight="1" x14ac:dyDescent="0.3">
      <c r="A47" s="9" t="s">
        <v>371</v>
      </c>
      <c r="B47" s="23">
        <f>+'[1]Q4 Calced'!B502</f>
        <v>38</v>
      </c>
      <c r="C47" s="23">
        <f>+'[1]Q4 Calced'!C502</f>
        <v>820</v>
      </c>
      <c r="D47" s="23">
        <f>+'[1]Q4 Calced'!D502</f>
        <v>3</v>
      </c>
      <c r="E47" s="23">
        <f>+'[1]Q4 Calced'!E502</f>
        <v>63</v>
      </c>
      <c r="F47" s="23">
        <f>+'[1]Q4 Calced'!F502</f>
        <v>0</v>
      </c>
      <c r="G47" s="23">
        <f>+'[1]Q4 Calced'!G502</f>
        <v>0</v>
      </c>
      <c r="H47" s="23">
        <f>+'[1]Q4 Calced'!H502</f>
        <v>0</v>
      </c>
      <c r="I47" s="23">
        <f>+'[1]Q4 Calced'!I502</f>
        <v>0</v>
      </c>
      <c r="J47" s="23">
        <f>+'[1]Q4 Calced'!J502</f>
        <v>41</v>
      </c>
      <c r="K47" s="23">
        <f>+'[1]Q4 Calced'!K502</f>
        <v>883</v>
      </c>
      <c r="L47" s="23">
        <f>+'[1]Q4 Calced'!L502</f>
        <v>65818</v>
      </c>
      <c r="M47" s="20">
        <f t="shared" si="0"/>
        <v>0</v>
      </c>
      <c r="N47" s="20">
        <f t="shared" si="0"/>
        <v>0</v>
      </c>
    </row>
    <row r="48" spans="1:14" ht="9.65" customHeight="1" x14ac:dyDescent="0.3">
      <c r="A48" s="9" t="s">
        <v>372</v>
      </c>
      <c r="B48" s="23">
        <f>+'[1]Q4 Calced'!B503</f>
        <v>37</v>
      </c>
      <c r="C48" s="23">
        <f>+'[1]Q4 Calced'!C503</f>
        <v>741</v>
      </c>
      <c r="D48" s="23">
        <f>+'[1]Q4 Calced'!D503</f>
        <v>6</v>
      </c>
      <c r="E48" s="23">
        <f>+'[1]Q4 Calced'!E503</f>
        <v>356</v>
      </c>
      <c r="F48" s="23">
        <f>+'[1]Q4 Calced'!F503</f>
        <v>2</v>
      </c>
      <c r="G48" s="23">
        <f>+'[1]Q4 Calced'!G503</f>
        <v>42</v>
      </c>
      <c r="H48" s="23">
        <f>+'[1]Q4 Calced'!H503</f>
        <v>0</v>
      </c>
      <c r="I48" s="23">
        <f>+'[1]Q4 Calced'!I503</f>
        <v>0</v>
      </c>
      <c r="J48" s="23">
        <f>+'[1]Q4 Calced'!J503</f>
        <v>45</v>
      </c>
      <c r="K48" s="23">
        <f>+'[1]Q4 Calced'!K503</f>
        <v>1139</v>
      </c>
      <c r="L48" s="23">
        <f>+'[1]Q4 Calced'!L503</f>
        <v>110958</v>
      </c>
      <c r="M48" s="20">
        <f t="shared" si="0"/>
        <v>0</v>
      </c>
      <c r="N48" s="20">
        <f t="shared" si="0"/>
        <v>0</v>
      </c>
    </row>
    <row r="49" spans="1:14" ht="9.65" customHeight="1" x14ac:dyDescent="0.3">
      <c r="A49" s="9" t="s">
        <v>373</v>
      </c>
      <c r="B49" s="23">
        <f>+'[1]Q4 Calced'!B504</f>
        <v>95</v>
      </c>
      <c r="C49" s="23">
        <f>+'[1]Q4 Calced'!C504</f>
        <v>1391</v>
      </c>
      <c r="D49" s="23">
        <f>+'[1]Q4 Calced'!D504</f>
        <v>18</v>
      </c>
      <c r="E49" s="23">
        <f>+'[1]Q4 Calced'!E504</f>
        <v>220</v>
      </c>
      <c r="F49" s="23">
        <f>+'[1]Q4 Calced'!F504</f>
        <v>8</v>
      </c>
      <c r="G49" s="23">
        <f>+'[1]Q4 Calced'!G504</f>
        <v>82</v>
      </c>
      <c r="H49" s="23">
        <f>+'[1]Q4 Calced'!H504</f>
        <v>22</v>
      </c>
      <c r="I49" s="23">
        <f>+'[1]Q4 Calced'!I504</f>
        <v>479</v>
      </c>
      <c r="J49" s="23">
        <f>+'[1]Q4 Calced'!J504</f>
        <v>143</v>
      </c>
      <c r="K49" s="23">
        <f>+'[1]Q4 Calced'!K504</f>
        <v>2172</v>
      </c>
      <c r="L49" s="23">
        <f>+'[1]Q4 Calced'!L504</f>
        <v>214909</v>
      </c>
      <c r="M49" s="20">
        <f t="shared" si="0"/>
        <v>0</v>
      </c>
      <c r="N49" s="20">
        <f t="shared" si="0"/>
        <v>0</v>
      </c>
    </row>
    <row r="50" spans="1:14" ht="9.65" customHeight="1" x14ac:dyDescent="0.3">
      <c r="A50" s="9" t="s">
        <v>374</v>
      </c>
      <c r="B50" s="23">
        <f>+'[1]Q4 Calced'!B505</f>
        <v>52</v>
      </c>
      <c r="C50" s="23">
        <f>+'[1]Q4 Calced'!C505</f>
        <v>749</v>
      </c>
      <c r="D50" s="23">
        <f>+'[1]Q4 Calced'!D505</f>
        <v>25</v>
      </c>
      <c r="E50" s="23">
        <f>+'[1]Q4 Calced'!E505</f>
        <v>388</v>
      </c>
      <c r="F50" s="23">
        <f>+'[1]Q4 Calced'!F505</f>
        <v>11</v>
      </c>
      <c r="G50" s="23">
        <f>+'[1]Q4 Calced'!G505</f>
        <v>1011</v>
      </c>
      <c r="H50" s="23">
        <f>+'[1]Q4 Calced'!H505</f>
        <v>0</v>
      </c>
      <c r="I50" s="23">
        <f>+'[1]Q4 Calced'!I505</f>
        <v>0</v>
      </c>
      <c r="J50" s="23">
        <f>+'[1]Q4 Calced'!J505</f>
        <v>88</v>
      </c>
      <c r="K50" s="23">
        <f>+'[1]Q4 Calced'!K505</f>
        <v>2148</v>
      </c>
      <c r="L50" s="23">
        <f>+'[1]Q4 Calced'!L505</f>
        <v>258639</v>
      </c>
      <c r="M50" s="20">
        <f t="shared" si="0"/>
        <v>0</v>
      </c>
      <c r="N50" s="20">
        <f t="shared" si="0"/>
        <v>0</v>
      </c>
    </row>
    <row r="51" spans="1:14" ht="9.65" customHeight="1" x14ac:dyDescent="0.3">
      <c r="A51" s="9" t="s">
        <v>375</v>
      </c>
      <c r="B51" s="23">
        <f>+'[1]Q4 Calced'!B506</f>
        <v>426</v>
      </c>
      <c r="C51" s="23">
        <f>+'[1]Q4 Calced'!C506</f>
        <v>7320</v>
      </c>
      <c r="D51" s="23">
        <f>+'[1]Q4 Calced'!D506</f>
        <v>26</v>
      </c>
      <c r="E51" s="23">
        <f>+'[1]Q4 Calced'!E506</f>
        <v>1209</v>
      </c>
      <c r="F51" s="23">
        <f>+'[1]Q4 Calced'!F506</f>
        <v>3</v>
      </c>
      <c r="G51" s="23">
        <f>+'[1]Q4 Calced'!G506</f>
        <v>32</v>
      </c>
      <c r="H51" s="23">
        <f>+'[1]Q4 Calced'!H506</f>
        <v>1</v>
      </c>
      <c r="I51" s="23">
        <f>+'[1]Q4 Calced'!I506</f>
        <v>14</v>
      </c>
      <c r="J51" s="23">
        <f>+'[1]Q4 Calced'!J506</f>
        <v>456</v>
      </c>
      <c r="K51" s="23">
        <f>+'[1]Q4 Calced'!K506</f>
        <v>8575</v>
      </c>
      <c r="L51" s="23">
        <f>+'[1]Q4 Calced'!L506</f>
        <v>907517</v>
      </c>
      <c r="M51" s="20">
        <f t="shared" si="0"/>
        <v>0</v>
      </c>
      <c r="N51" s="20">
        <f t="shared" si="0"/>
        <v>0</v>
      </c>
    </row>
    <row r="52" spans="1:14" ht="9.65" customHeight="1" x14ac:dyDescent="0.3">
      <c r="A52" s="9" t="s">
        <v>376</v>
      </c>
      <c r="B52" s="23">
        <f>+'[1]Q4 Calced'!B507</f>
        <v>230</v>
      </c>
      <c r="C52" s="23">
        <f>+'[1]Q4 Calced'!C507</f>
        <v>3129</v>
      </c>
      <c r="D52" s="23">
        <f>+'[1]Q4 Calced'!D507</f>
        <v>3</v>
      </c>
      <c r="E52" s="23">
        <f>+'[1]Q4 Calced'!E507</f>
        <v>57</v>
      </c>
      <c r="F52" s="23">
        <f>+'[1]Q4 Calced'!F507</f>
        <v>1</v>
      </c>
      <c r="G52" s="23">
        <f>+'[1]Q4 Calced'!G507</f>
        <v>4</v>
      </c>
      <c r="H52" s="23">
        <f>+'[1]Q4 Calced'!H507</f>
        <v>0</v>
      </c>
      <c r="I52" s="23">
        <f>+'[1]Q4 Calced'!I507</f>
        <v>0</v>
      </c>
      <c r="J52" s="23">
        <f>+'[1]Q4 Calced'!J507</f>
        <v>234</v>
      </c>
      <c r="K52" s="23">
        <f>+'[1]Q4 Calced'!K507</f>
        <v>3190</v>
      </c>
      <c r="L52" s="23">
        <f>+'[1]Q4 Calced'!L507</f>
        <v>418470</v>
      </c>
      <c r="M52" s="20">
        <f t="shared" si="0"/>
        <v>0</v>
      </c>
      <c r="N52" s="20">
        <f t="shared" si="0"/>
        <v>0</v>
      </c>
    </row>
    <row r="53" spans="1:14" ht="9.65" customHeight="1" x14ac:dyDescent="0.3">
      <c r="A53" s="9" t="s">
        <v>377</v>
      </c>
      <c r="B53" s="27">
        <f>+'[1]Q4 Calced'!B508</f>
        <v>0</v>
      </c>
      <c r="C53" s="27">
        <f>+'[1]Q4 Calced'!C508</f>
        <v>0</v>
      </c>
      <c r="D53" s="23">
        <f>+'[1]Q4 Calced'!D508</f>
        <v>23</v>
      </c>
      <c r="E53" s="23">
        <f>+'[1]Q4 Calced'!E508</f>
        <v>1152</v>
      </c>
      <c r="F53" s="23">
        <f>+'[1]Q4 Calced'!F508</f>
        <v>0</v>
      </c>
      <c r="G53" s="23">
        <f>+'[1]Q4 Calced'!G508</f>
        <v>0</v>
      </c>
      <c r="H53" s="23">
        <f>+'[1]Q4 Calced'!H508</f>
        <v>0</v>
      </c>
      <c r="I53" s="23">
        <f>+'[1]Q4 Calced'!I508</f>
        <v>0</v>
      </c>
      <c r="J53" s="23">
        <f>+'[1]Q4 Calced'!J508</f>
        <v>23</v>
      </c>
      <c r="K53" s="23">
        <f>+'[1]Q4 Calced'!K508</f>
        <v>1152</v>
      </c>
      <c r="L53" s="23">
        <f>+'[1]Q4 Calced'!L508</f>
        <v>131329</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zoomScale="130" zoomScaleNormal="130" workbookViewId="0">
      <selection activeCell="G23" sqref="G23"/>
    </sheetView>
  </sheetViews>
  <sheetFormatPr defaultRowHeight="13" x14ac:dyDescent="0.3"/>
  <cols>
    <col min="1" max="1" width="23.69921875" customWidth="1"/>
    <col min="11" max="11" width="10.796875" customWidth="1"/>
    <col min="12" max="12" width="14.296875" customWidth="1"/>
  </cols>
  <sheetData>
    <row r="1" spans="1:14" x14ac:dyDescent="0.3">
      <c r="A1" s="41" t="s">
        <v>479</v>
      </c>
      <c r="B1" s="41"/>
      <c r="C1" s="41"/>
      <c r="D1" s="41"/>
      <c r="E1" s="41"/>
      <c r="F1" s="41"/>
      <c r="G1" s="43"/>
      <c r="H1" s="43"/>
      <c r="I1" s="43"/>
      <c r="J1" s="3" t="s">
        <v>481</v>
      </c>
      <c r="K1" s="3"/>
      <c r="L1" s="3" t="s">
        <v>498</v>
      </c>
    </row>
    <row r="2" spans="1:14" ht="10.5" customHeight="1" x14ac:dyDescent="0.3">
      <c r="A2" s="41" t="s">
        <v>480</v>
      </c>
      <c r="B2" s="41"/>
      <c r="C2" s="41"/>
      <c r="D2" s="41"/>
      <c r="E2" s="41"/>
      <c r="F2" s="41"/>
      <c r="G2" s="43"/>
      <c r="H2" s="43"/>
      <c r="I2" s="43"/>
      <c r="J2" s="3"/>
      <c r="K2" s="44" t="str">
        <f>'QCS Page 1'!K2:L2</f>
        <v>4th QUARTER 2022</v>
      </c>
      <c r="L2" s="44"/>
    </row>
    <row r="3" spans="1:14" x14ac:dyDescent="0.3">
      <c r="A3" s="3"/>
      <c r="B3" s="3"/>
      <c r="C3" s="3"/>
      <c r="D3" s="3"/>
      <c r="E3" s="3"/>
      <c r="F3" s="3"/>
      <c r="G3" s="3"/>
      <c r="H3" s="3"/>
      <c r="I3" s="3"/>
      <c r="J3" s="44" t="str">
        <f>'QCS Page 1'!J3:L3</f>
        <v>Beginning Oct. 2022 - Dec. 2022</v>
      </c>
      <c r="K3" s="44"/>
      <c r="L3" s="44"/>
    </row>
    <row r="4" spans="1:14" x14ac:dyDescent="0.3">
      <c r="A4" s="3"/>
      <c r="B4" s="3"/>
      <c r="C4" s="3"/>
      <c r="D4" s="3"/>
      <c r="E4" s="3"/>
      <c r="F4" s="3"/>
      <c r="G4" s="3"/>
      <c r="H4" s="3"/>
      <c r="I4" s="3"/>
      <c r="J4" s="3" t="s">
        <v>482</v>
      </c>
      <c r="K4" s="3"/>
      <c r="L4" s="3"/>
    </row>
    <row r="5" spans="1:14" x14ac:dyDescent="0.3">
      <c r="A5" s="3"/>
      <c r="B5" s="3"/>
      <c r="C5" s="3"/>
      <c r="D5" s="3"/>
      <c r="E5" s="3"/>
      <c r="F5" s="3"/>
      <c r="G5" s="3"/>
      <c r="H5" s="3"/>
      <c r="I5" s="3"/>
      <c r="J5" s="44" t="str">
        <f>'QCS Page 1'!J5:L5</f>
        <v>Expiration Date 11-30-2024</v>
      </c>
      <c r="K5" s="44"/>
      <c r="L5" s="44"/>
    </row>
    <row r="6" spans="1:14" ht="11.25" customHeight="1" x14ac:dyDescent="0.3">
      <c r="A6" s="44" t="s">
        <v>483</v>
      </c>
      <c r="B6" s="44"/>
      <c r="C6" s="44"/>
      <c r="D6" s="44"/>
      <c r="E6" s="44" t="s">
        <v>484</v>
      </c>
      <c r="F6" s="44"/>
      <c r="G6" s="44"/>
      <c r="H6" s="44"/>
      <c r="I6" s="44"/>
      <c r="J6" s="44"/>
      <c r="K6" s="44"/>
      <c r="L6" s="44"/>
    </row>
    <row r="7" spans="1:14" ht="14.25" customHeight="1" x14ac:dyDescent="0.3">
      <c r="A7" s="3"/>
      <c r="B7" s="41" t="s">
        <v>471</v>
      </c>
      <c r="C7" s="41"/>
      <c r="D7" s="41"/>
      <c r="E7" s="41"/>
      <c r="F7" s="41" t="s">
        <v>476</v>
      </c>
      <c r="G7" s="41"/>
      <c r="H7" s="41"/>
      <c r="I7" s="41"/>
      <c r="J7" s="39"/>
      <c r="K7" s="39"/>
      <c r="L7" s="3"/>
    </row>
    <row r="8" spans="1:14" ht="24" customHeight="1"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9" t="s">
        <v>378</v>
      </c>
      <c r="B10" s="23">
        <f>+'[1]Q4 Calced'!B509</f>
        <v>4003</v>
      </c>
      <c r="C10" s="23">
        <f>+'[1]Q4 Calced'!C509</f>
        <v>89709</v>
      </c>
      <c r="D10" s="23">
        <f>+'[1]Q4 Calced'!D509</f>
        <v>1280</v>
      </c>
      <c r="E10" s="23">
        <f>+'[1]Q4 Calced'!E509</f>
        <v>35401</v>
      </c>
      <c r="F10" s="23">
        <f>+'[1]Q4 Calced'!F509</f>
        <v>2069</v>
      </c>
      <c r="G10" s="23">
        <f>+'[1]Q4 Calced'!G509</f>
        <v>33957</v>
      </c>
      <c r="H10" s="23">
        <f>+'[1]Q4 Calced'!H509</f>
        <v>343</v>
      </c>
      <c r="I10" s="23">
        <f>+'[1]Q4 Calced'!I509</f>
        <v>5222</v>
      </c>
      <c r="J10" s="23">
        <f>+'[1]Q4 Calced'!J509</f>
        <v>7695</v>
      </c>
      <c r="K10" s="23">
        <f>+'[1]Q4 Calced'!K509</f>
        <v>164289</v>
      </c>
      <c r="L10" s="23">
        <f>+'[1]Q4 Calced'!L509</f>
        <v>27764023</v>
      </c>
      <c r="M10" s="20">
        <f t="shared" ref="M10:N49" si="0">J10-(B10+D10+F10+H10)</f>
        <v>0</v>
      </c>
      <c r="N10" s="20">
        <f t="shared" si="0"/>
        <v>0</v>
      </c>
    </row>
    <row r="11" spans="1:14" ht="9.65" customHeight="1" x14ac:dyDescent="0.3">
      <c r="A11" s="9" t="s">
        <v>379</v>
      </c>
      <c r="B11" s="23">
        <f>+'[1]Q4 Calced'!B510</f>
        <v>980</v>
      </c>
      <c r="C11" s="23">
        <f>+'[1]Q4 Calced'!C510</f>
        <v>50831</v>
      </c>
      <c r="D11" s="23">
        <f>+'[1]Q4 Calced'!D510</f>
        <v>764</v>
      </c>
      <c r="E11" s="23">
        <f>+'[1]Q4 Calced'!E510</f>
        <v>29566</v>
      </c>
      <c r="F11" s="23">
        <f>+'[1]Q4 Calced'!F510</f>
        <v>337</v>
      </c>
      <c r="G11" s="23">
        <f>+'[1]Q4 Calced'!G510</f>
        <v>16946</v>
      </c>
      <c r="H11" s="23">
        <f>+'[1]Q4 Calced'!H510</f>
        <v>75</v>
      </c>
      <c r="I11" s="23">
        <f>+'[1]Q4 Calced'!I510</f>
        <v>2640</v>
      </c>
      <c r="J11" s="23">
        <f>+'[1]Q4 Calced'!J510</f>
        <v>2156</v>
      </c>
      <c r="K11" s="23">
        <f>+'[1]Q4 Calced'!K510</f>
        <v>99983</v>
      </c>
      <c r="L11" s="23">
        <f>+'[1]Q4 Calced'!L510</f>
        <v>17295545</v>
      </c>
      <c r="M11" s="20">
        <f t="shared" si="0"/>
        <v>0</v>
      </c>
      <c r="N11" s="20">
        <f t="shared" si="0"/>
        <v>0</v>
      </c>
    </row>
    <row r="12" spans="1:14" ht="9.65" customHeight="1" x14ac:dyDescent="0.3">
      <c r="A12" s="9" t="s">
        <v>380</v>
      </c>
      <c r="B12" s="23">
        <f>+'[1]Q4 Calced'!B511</f>
        <v>25</v>
      </c>
      <c r="C12" s="23">
        <f>+'[1]Q4 Calced'!C511</f>
        <v>403</v>
      </c>
      <c r="D12" s="23">
        <f>+'[1]Q4 Calced'!D511</f>
        <v>0</v>
      </c>
      <c r="E12" s="23">
        <f>+'[1]Q4 Calced'!E511</f>
        <v>0</v>
      </c>
      <c r="F12" s="23">
        <f>+'[1]Q4 Calced'!F511</f>
        <v>2</v>
      </c>
      <c r="G12" s="23">
        <f>+'[1]Q4 Calced'!G511</f>
        <v>32</v>
      </c>
      <c r="H12" s="23">
        <f>+'[1]Q4 Calced'!H511</f>
        <v>0</v>
      </c>
      <c r="I12" s="23">
        <f>+'[1]Q4 Calced'!I511</f>
        <v>0</v>
      </c>
      <c r="J12" s="23">
        <f>+'[1]Q4 Calced'!J511</f>
        <v>27</v>
      </c>
      <c r="K12" s="23">
        <f>+'[1]Q4 Calced'!K511</f>
        <v>435</v>
      </c>
      <c r="L12" s="23">
        <f>+'[1]Q4 Calced'!L511</f>
        <v>43176</v>
      </c>
      <c r="M12" s="20">
        <f t="shared" si="0"/>
        <v>0</v>
      </c>
      <c r="N12" s="20">
        <f t="shared" si="0"/>
        <v>0</v>
      </c>
    </row>
    <row r="13" spans="1:14" ht="9.65" customHeight="1" x14ac:dyDescent="0.3">
      <c r="A13" s="9" t="s">
        <v>381</v>
      </c>
      <c r="B13" s="23">
        <f>+'[1]Q4 Calced'!B512</f>
        <v>1</v>
      </c>
      <c r="C13" s="23">
        <f>+'[1]Q4 Calced'!C512</f>
        <v>4</v>
      </c>
      <c r="D13" s="23">
        <f>+'[1]Q4 Calced'!D512</f>
        <v>0</v>
      </c>
      <c r="E13" s="23">
        <f>+'[1]Q4 Calced'!E512</f>
        <v>0</v>
      </c>
      <c r="F13" s="23">
        <f>+'[1]Q4 Calced'!F512</f>
        <v>1</v>
      </c>
      <c r="G13" s="23">
        <f>+'[1]Q4 Calced'!G512</f>
        <v>11</v>
      </c>
      <c r="H13" s="23">
        <f>+'[1]Q4 Calced'!H512</f>
        <v>0</v>
      </c>
      <c r="I13" s="23">
        <f>+'[1]Q4 Calced'!I512</f>
        <v>0</v>
      </c>
      <c r="J13" s="23">
        <f>+'[1]Q4 Calced'!J512</f>
        <v>2</v>
      </c>
      <c r="K13" s="23">
        <f>+'[1]Q4 Calced'!K512</f>
        <v>15</v>
      </c>
      <c r="L13" s="23">
        <f>+'[1]Q4 Calced'!L512</f>
        <v>2253</v>
      </c>
      <c r="M13" s="20">
        <f t="shared" si="0"/>
        <v>0</v>
      </c>
      <c r="N13" s="20">
        <f t="shared" si="0"/>
        <v>0</v>
      </c>
    </row>
    <row r="14" spans="1:14" ht="9.65" customHeight="1" x14ac:dyDescent="0.3">
      <c r="A14" s="9" t="s">
        <v>382</v>
      </c>
      <c r="B14" s="23">
        <f>+'[1]Q4 Calced'!B513</f>
        <v>314</v>
      </c>
      <c r="C14" s="23">
        <f>+'[1]Q4 Calced'!C513</f>
        <v>4758</v>
      </c>
      <c r="D14" s="23">
        <f>+'[1]Q4 Calced'!D513</f>
        <v>21</v>
      </c>
      <c r="E14" s="23">
        <f>+'[1]Q4 Calced'!E513</f>
        <v>731</v>
      </c>
      <c r="F14" s="23">
        <f>+'[1]Q4 Calced'!F513</f>
        <v>7</v>
      </c>
      <c r="G14" s="23">
        <f>+'[1]Q4 Calced'!G513</f>
        <v>45</v>
      </c>
      <c r="H14" s="23">
        <f>+'[1]Q4 Calced'!H513</f>
        <v>0</v>
      </c>
      <c r="I14" s="23">
        <f>+'[1]Q4 Calced'!I513</f>
        <v>0</v>
      </c>
      <c r="J14" s="23">
        <f>+'[1]Q4 Calced'!J513</f>
        <v>342</v>
      </c>
      <c r="K14" s="23">
        <f>+'[1]Q4 Calced'!K513</f>
        <v>5534</v>
      </c>
      <c r="L14" s="23">
        <f>+'[1]Q4 Calced'!L513</f>
        <v>787702</v>
      </c>
      <c r="M14" s="20">
        <f t="shared" si="0"/>
        <v>0</v>
      </c>
      <c r="N14" s="20">
        <f t="shared" si="0"/>
        <v>0</v>
      </c>
    </row>
    <row r="15" spans="1:14" ht="9.65" customHeight="1" x14ac:dyDescent="0.3">
      <c r="A15" s="9" t="s">
        <v>383</v>
      </c>
      <c r="B15" s="23">
        <f>+'[1]Q4 Calced'!B514</f>
        <v>86</v>
      </c>
      <c r="C15" s="23">
        <f>+'[1]Q4 Calced'!C514</f>
        <v>1614</v>
      </c>
      <c r="D15" s="23">
        <f>+'[1]Q4 Calced'!D514</f>
        <v>14</v>
      </c>
      <c r="E15" s="23">
        <f>+'[1]Q4 Calced'!E514</f>
        <v>611</v>
      </c>
      <c r="F15" s="23">
        <f>+'[1]Q4 Calced'!F514</f>
        <v>6</v>
      </c>
      <c r="G15" s="23">
        <f>+'[1]Q4 Calced'!G514</f>
        <v>45</v>
      </c>
      <c r="H15" s="23">
        <f>+'[1]Q4 Calced'!H514</f>
        <v>0</v>
      </c>
      <c r="I15" s="23">
        <f>+'[1]Q4 Calced'!I514</f>
        <v>0</v>
      </c>
      <c r="J15" s="23">
        <f>+'[1]Q4 Calced'!J514</f>
        <v>106</v>
      </c>
      <c r="K15" s="23">
        <f>+'[1]Q4 Calced'!K514</f>
        <v>2270</v>
      </c>
      <c r="L15" s="23">
        <f>+'[1]Q4 Calced'!L514</f>
        <v>320920</v>
      </c>
      <c r="M15" s="20">
        <f t="shared" si="0"/>
        <v>0</v>
      </c>
      <c r="N15" s="20">
        <f t="shared" si="0"/>
        <v>0</v>
      </c>
    </row>
    <row r="16" spans="1:14" ht="9.65" customHeight="1" x14ac:dyDescent="0.3">
      <c r="A16" s="9" t="s">
        <v>384</v>
      </c>
      <c r="B16" s="23">
        <f>+'[1]Q4 Calced'!B515</f>
        <v>0</v>
      </c>
      <c r="C16" s="23">
        <f>+'[1]Q4 Calced'!C515</f>
        <v>0</v>
      </c>
      <c r="D16" s="23">
        <f>+'[1]Q4 Calced'!D515</f>
        <v>0</v>
      </c>
      <c r="E16" s="23">
        <f>+'[1]Q4 Calced'!E515</f>
        <v>0</v>
      </c>
      <c r="F16" s="23">
        <f>+'[1]Q4 Calced'!F515</f>
        <v>0</v>
      </c>
      <c r="G16" s="23">
        <f>+'[1]Q4 Calced'!G515</f>
        <v>0</v>
      </c>
      <c r="H16" s="23">
        <f>+'[1]Q4 Calced'!H515</f>
        <v>0</v>
      </c>
      <c r="I16" s="23">
        <f>+'[1]Q4 Calced'!I515</f>
        <v>0</v>
      </c>
      <c r="J16" s="23">
        <f>+'[1]Q4 Calced'!J515</f>
        <v>0</v>
      </c>
      <c r="K16" s="23">
        <f>+'[1]Q4 Calced'!K515</f>
        <v>0</v>
      </c>
      <c r="L16" s="23">
        <f>+'[1]Q4 Calced'!L515</f>
        <v>0</v>
      </c>
      <c r="M16" s="20">
        <f t="shared" si="0"/>
        <v>0</v>
      </c>
      <c r="N16" s="20">
        <f t="shared" si="0"/>
        <v>0</v>
      </c>
    </row>
    <row r="17" spans="1:14" ht="9.65" customHeight="1" x14ac:dyDescent="0.3">
      <c r="A17" s="9" t="s">
        <v>385</v>
      </c>
      <c r="B17" s="23">
        <f>+'[1]Q4 Calced'!B516</f>
        <v>3</v>
      </c>
      <c r="C17" s="23">
        <f>+'[1]Q4 Calced'!C516</f>
        <v>55</v>
      </c>
      <c r="D17" s="23">
        <f>+'[1]Q4 Calced'!D516</f>
        <v>0</v>
      </c>
      <c r="E17" s="23">
        <f>+'[1]Q4 Calced'!E516</f>
        <v>0</v>
      </c>
      <c r="F17" s="23">
        <f>+'[1]Q4 Calced'!F516</f>
        <v>0</v>
      </c>
      <c r="G17" s="23">
        <f>+'[1]Q4 Calced'!G516</f>
        <v>0</v>
      </c>
      <c r="H17" s="23">
        <f>+'[1]Q4 Calced'!H516</f>
        <v>0</v>
      </c>
      <c r="I17" s="23">
        <f>+'[1]Q4 Calced'!I516</f>
        <v>0</v>
      </c>
      <c r="J17" s="23">
        <f>+'[1]Q4 Calced'!J516</f>
        <v>3</v>
      </c>
      <c r="K17" s="23">
        <f>+'[1]Q4 Calced'!K516</f>
        <v>55</v>
      </c>
      <c r="L17" s="23">
        <f>+'[1]Q4 Calced'!L516</f>
        <v>6712</v>
      </c>
      <c r="M17" s="20">
        <f t="shared" si="0"/>
        <v>0</v>
      </c>
      <c r="N17" s="20">
        <f t="shared" si="0"/>
        <v>0</v>
      </c>
    </row>
    <row r="18" spans="1:14" ht="9.65" customHeight="1" x14ac:dyDescent="0.3">
      <c r="A18" s="9" t="s">
        <v>386</v>
      </c>
      <c r="B18" s="23">
        <f>+'[1]Q4 Calced'!B517</f>
        <v>212</v>
      </c>
      <c r="C18" s="23">
        <f>+'[1]Q4 Calced'!C517</f>
        <v>2928</v>
      </c>
      <c r="D18" s="23">
        <f>+'[1]Q4 Calced'!D517</f>
        <v>7</v>
      </c>
      <c r="E18" s="23">
        <f>+'[1]Q4 Calced'!E517</f>
        <v>120</v>
      </c>
      <c r="F18" s="23">
        <f>+'[1]Q4 Calced'!F517</f>
        <v>0</v>
      </c>
      <c r="G18" s="23">
        <f>+'[1]Q4 Calced'!G517</f>
        <v>0</v>
      </c>
      <c r="H18" s="23">
        <f>+'[1]Q4 Calced'!H517</f>
        <v>0</v>
      </c>
      <c r="I18" s="23">
        <f>+'[1]Q4 Calced'!I517</f>
        <v>0</v>
      </c>
      <c r="J18" s="23">
        <f>+'[1]Q4 Calced'!J517</f>
        <v>219</v>
      </c>
      <c r="K18" s="23">
        <f>+'[1]Q4 Calced'!K517</f>
        <v>3048</v>
      </c>
      <c r="L18" s="23">
        <f>+'[1]Q4 Calced'!L517</f>
        <v>438115</v>
      </c>
      <c r="M18" s="20">
        <f t="shared" si="0"/>
        <v>0</v>
      </c>
      <c r="N18" s="20">
        <f t="shared" si="0"/>
        <v>0</v>
      </c>
    </row>
    <row r="19" spans="1:14" ht="9.65" customHeight="1" x14ac:dyDescent="0.3">
      <c r="A19" s="9" t="s">
        <v>387</v>
      </c>
      <c r="B19" s="23">
        <f>+'[1]Q4 Calced'!B518</f>
        <v>5</v>
      </c>
      <c r="C19" s="23">
        <f>+'[1]Q4 Calced'!C518</f>
        <v>63</v>
      </c>
      <c r="D19" s="23">
        <f>+'[1]Q4 Calced'!D518</f>
        <v>0</v>
      </c>
      <c r="E19" s="23">
        <f>+'[1]Q4 Calced'!E518</f>
        <v>0</v>
      </c>
      <c r="F19" s="23">
        <f>+'[1]Q4 Calced'!F518</f>
        <v>7</v>
      </c>
      <c r="G19" s="23">
        <f>+'[1]Q4 Calced'!G518</f>
        <v>124</v>
      </c>
      <c r="H19" s="23">
        <f>+'[1]Q4 Calced'!H518</f>
        <v>0</v>
      </c>
      <c r="I19" s="23">
        <f>+'[1]Q4 Calced'!I518</f>
        <v>0</v>
      </c>
      <c r="J19" s="23">
        <f>+'[1]Q4 Calced'!J518</f>
        <v>12</v>
      </c>
      <c r="K19" s="23">
        <f>+'[1]Q4 Calced'!K518</f>
        <v>187</v>
      </c>
      <c r="L19" s="23">
        <f>+'[1]Q4 Calced'!L518</f>
        <v>32696</v>
      </c>
      <c r="M19" s="20">
        <f t="shared" si="0"/>
        <v>0</v>
      </c>
      <c r="N19" s="20">
        <f t="shared" si="0"/>
        <v>0</v>
      </c>
    </row>
    <row r="20" spans="1:14" ht="9.65" customHeight="1" x14ac:dyDescent="0.3">
      <c r="A20" s="9" t="s">
        <v>388</v>
      </c>
      <c r="B20" s="23">
        <f>+'[1]Q4 Calced'!B519</f>
        <v>883</v>
      </c>
      <c r="C20" s="23">
        <f>+'[1]Q4 Calced'!C519</f>
        <v>12438</v>
      </c>
      <c r="D20" s="23">
        <f>+'[1]Q4 Calced'!D519</f>
        <v>245</v>
      </c>
      <c r="E20" s="23">
        <f>+'[1]Q4 Calced'!E519</f>
        <v>2120</v>
      </c>
      <c r="F20" s="23">
        <f>+'[1]Q4 Calced'!F519</f>
        <v>89</v>
      </c>
      <c r="G20" s="23">
        <f>+'[1]Q4 Calced'!G519</f>
        <v>1203</v>
      </c>
      <c r="H20" s="23">
        <f>+'[1]Q4 Calced'!H519</f>
        <v>0</v>
      </c>
      <c r="I20" s="23">
        <f>+'[1]Q4 Calced'!I519</f>
        <v>0</v>
      </c>
      <c r="J20" s="23">
        <f>+'[1]Q4 Calced'!J519</f>
        <v>1217</v>
      </c>
      <c r="K20" s="23">
        <f>+'[1]Q4 Calced'!K519</f>
        <v>15761</v>
      </c>
      <c r="L20" s="23">
        <f>+'[1]Q4 Calced'!L519</f>
        <v>2192408</v>
      </c>
      <c r="M20" s="20">
        <f t="shared" si="0"/>
        <v>0</v>
      </c>
      <c r="N20" s="20">
        <f t="shared" si="0"/>
        <v>0</v>
      </c>
    </row>
    <row r="21" spans="1:14" ht="9.65" customHeight="1" x14ac:dyDescent="0.3">
      <c r="A21" s="9" t="s">
        <v>389</v>
      </c>
      <c r="B21" s="23">
        <f>+'[1]Q4 Calced'!B520</f>
        <v>96</v>
      </c>
      <c r="C21" s="23">
        <f>+'[1]Q4 Calced'!C520</f>
        <v>1471</v>
      </c>
      <c r="D21" s="23">
        <f>+'[1]Q4 Calced'!D520</f>
        <v>9</v>
      </c>
      <c r="E21" s="23">
        <f>+'[1]Q4 Calced'!E520</f>
        <v>86</v>
      </c>
      <c r="F21" s="23">
        <f>+'[1]Q4 Calced'!F520</f>
        <v>5</v>
      </c>
      <c r="G21" s="23">
        <f>+'[1]Q4 Calced'!G520</f>
        <v>108</v>
      </c>
      <c r="H21" s="23">
        <f>+'[1]Q4 Calced'!H520</f>
        <v>2</v>
      </c>
      <c r="I21" s="23">
        <f>+'[1]Q4 Calced'!I520</f>
        <v>12</v>
      </c>
      <c r="J21" s="23">
        <f>+'[1]Q4 Calced'!J520</f>
        <v>112</v>
      </c>
      <c r="K21" s="23">
        <f>+'[1]Q4 Calced'!K520</f>
        <v>1677</v>
      </c>
      <c r="L21" s="23">
        <f>+'[1]Q4 Calced'!L520</f>
        <v>183359</v>
      </c>
      <c r="M21" s="20">
        <f t="shared" si="0"/>
        <v>0</v>
      </c>
      <c r="N21" s="20">
        <f t="shared" si="0"/>
        <v>0</v>
      </c>
    </row>
    <row r="22" spans="1:14" ht="9.65" customHeight="1" x14ac:dyDescent="0.3">
      <c r="A22" s="9" t="s">
        <v>390</v>
      </c>
      <c r="B22" s="23">
        <f>+'[1]Q4 Calced'!B521</f>
        <v>722</v>
      </c>
      <c r="C22" s="23">
        <f>+'[1]Q4 Calced'!C521</f>
        <v>5588</v>
      </c>
      <c r="D22" s="23">
        <f>+'[1]Q4 Calced'!D521</f>
        <v>104</v>
      </c>
      <c r="E22" s="23">
        <f>+'[1]Q4 Calced'!E521</f>
        <v>862</v>
      </c>
      <c r="F22" s="27">
        <f>+'[1]Q4 Calced'!F521</f>
        <v>1</v>
      </c>
      <c r="G22" s="27">
        <f>+'[1]Q4 Calced'!G521</f>
        <v>23</v>
      </c>
      <c r="H22" s="23">
        <f>+'[1]Q4 Calced'!H521</f>
        <v>0</v>
      </c>
      <c r="I22" s="23">
        <f>+'[1]Q4 Calced'!I521</f>
        <v>0</v>
      </c>
      <c r="J22" s="23">
        <f>+'[1]Q4 Calced'!J521</f>
        <v>827</v>
      </c>
      <c r="K22" s="23">
        <f>+'[1]Q4 Calced'!K521</f>
        <v>6473</v>
      </c>
      <c r="L22" s="23">
        <f>+'[1]Q4 Calced'!L521</f>
        <v>2243526</v>
      </c>
      <c r="M22" s="20">
        <f>J22-(B22+D22+F22+H22)</f>
        <v>0</v>
      </c>
      <c r="N22" s="20">
        <f t="shared" si="0"/>
        <v>0</v>
      </c>
    </row>
    <row r="23" spans="1:14" ht="9.65" customHeight="1" x14ac:dyDescent="0.3">
      <c r="A23" s="9" t="s">
        <v>391</v>
      </c>
      <c r="B23" s="23">
        <f>+'[1]Q4 Calced'!B522</f>
        <v>73</v>
      </c>
      <c r="C23" s="23">
        <f>+'[1]Q4 Calced'!C522</f>
        <v>929</v>
      </c>
      <c r="D23" s="23">
        <f>+'[1]Q4 Calced'!D522</f>
        <v>2</v>
      </c>
      <c r="E23" s="23">
        <f>+'[1]Q4 Calced'!E522</f>
        <v>16</v>
      </c>
      <c r="F23" s="23">
        <f>+'[1]Q4 Calced'!F522</f>
        <v>1603</v>
      </c>
      <c r="G23" s="23">
        <f>+'[1]Q4 Calced'!G522</f>
        <v>15280</v>
      </c>
      <c r="H23" s="23">
        <f>+'[1]Q4 Calced'!H522</f>
        <v>266</v>
      </c>
      <c r="I23" s="23">
        <f>+'[1]Q4 Calced'!I522</f>
        <v>2570</v>
      </c>
      <c r="J23" s="23">
        <f>+'[1]Q4 Calced'!J522</f>
        <v>1944</v>
      </c>
      <c r="K23" s="23">
        <f>+'[1]Q4 Calced'!K522</f>
        <v>18795</v>
      </c>
      <c r="L23" s="23">
        <f>+'[1]Q4 Calced'!L522</f>
        <v>2812383</v>
      </c>
      <c r="M23" s="20">
        <f t="shared" si="0"/>
        <v>0</v>
      </c>
      <c r="N23" s="20">
        <f t="shared" si="0"/>
        <v>0</v>
      </c>
    </row>
    <row r="24" spans="1:14" ht="9.65" customHeight="1" x14ac:dyDescent="0.3">
      <c r="A24" s="9" t="s">
        <v>392</v>
      </c>
      <c r="B24" s="23">
        <f>+'[1]Q4 Calced'!B523</f>
        <v>905</v>
      </c>
      <c r="C24" s="23">
        <f>+'[1]Q4 Calced'!C523</f>
        <v>13228</v>
      </c>
      <c r="D24" s="23">
        <f>+'[1]Q4 Calced'!D523</f>
        <v>135</v>
      </c>
      <c r="E24" s="23">
        <f>+'[1]Q4 Calced'!E523</f>
        <v>2020</v>
      </c>
      <c r="F24" s="23">
        <f>+'[1]Q4 Calced'!F523</f>
        <v>19</v>
      </c>
      <c r="G24" s="23">
        <f>+'[1]Q4 Calced'!G523</f>
        <v>196</v>
      </c>
      <c r="H24" s="23">
        <f>+'[1]Q4 Calced'!H523</f>
        <v>0</v>
      </c>
      <c r="I24" s="23">
        <f>+'[1]Q4 Calced'!I523</f>
        <v>0</v>
      </c>
      <c r="J24" s="23">
        <f>+'[1]Q4 Calced'!J523</f>
        <v>1059</v>
      </c>
      <c r="K24" s="23">
        <f>+'[1]Q4 Calced'!K523</f>
        <v>15444</v>
      </c>
      <c r="L24" s="23">
        <f>+'[1]Q4 Calced'!L523</f>
        <v>2173228</v>
      </c>
      <c r="M24" s="20">
        <f t="shared" si="0"/>
        <v>0</v>
      </c>
      <c r="N24" s="20">
        <f t="shared" si="0"/>
        <v>0</v>
      </c>
    </row>
    <row r="25" spans="1:14" ht="9.65" customHeight="1" x14ac:dyDescent="0.3">
      <c r="A25" s="9" t="s">
        <v>393</v>
      </c>
      <c r="B25" s="23">
        <f>+'[1]Q4 Calced'!B524</f>
        <v>7837</v>
      </c>
      <c r="C25" s="23">
        <f>+'[1]Q4 Calced'!C524</f>
        <v>81034</v>
      </c>
      <c r="D25" s="23">
        <f>+'[1]Q4 Calced'!D524</f>
        <v>742</v>
      </c>
      <c r="E25" s="23">
        <f>+'[1]Q4 Calced'!E524</f>
        <v>10893</v>
      </c>
      <c r="F25" s="23">
        <f>+'[1]Q4 Calced'!F524</f>
        <v>5237</v>
      </c>
      <c r="G25" s="23">
        <f>+'[1]Q4 Calced'!G524</f>
        <v>44831</v>
      </c>
      <c r="H25" s="23">
        <f>+'[1]Q4 Calced'!H524</f>
        <v>534</v>
      </c>
      <c r="I25" s="23">
        <f>+'[1]Q4 Calced'!I524</f>
        <v>4112</v>
      </c>
      <c r="J25" s="23">
        <f>+'[1]Q4 Calced'!J524</f>
        <v>14350</v>
      </c>
      <c r="K25" s="23">
        <f>+'[1]Q4 Calced'!K524</f>
        <v>140870</v>
      </c>
      <c r="L25" s="23">
        <f>+'[1]Q4 Calced'!L524</f>
        <v>27826400</v>
      </c>
      <c r="M25" s="20">
        <f t="shared" si="0"/>
        <v>0</v>
      </c>
      <c r="N25" s="20">
        <f t="shared" si="0"/>
        <v>0</v>
      </c>
    </row>
    <row r="26" spans="1:14" ht="9.65" customHeight="1" x14ac:dyDescent="0.3">
      <c r="A26" s="9" t="s">
        <v>394</v>
      </c>
      <c r="B26" s="23">
        <f>+'[1]Q4 Calced'!B525</f>
        <v>16</v>
      </c>
      <c r="C26" s="23">
        <f>+'[1]Q4 Calced'!C525</f>
        <v>1805</v>
      </c>
      <c r="D26" s="23">
        <f>+'[1]Q4 Calced'!D525</f>
        <v>15</v>
      </c>
      <c r="E26" s="23">
        <f>+'[1]Q4 Calced'!E525</f>
        <v>1779</v>
      </c>
      <c r="F26" s="23">
        <f>+'[1]Q4 Calced'!F525</f>
        <v>52</v>
      </c>
      <c r="G26" s="23">
        <f>+'[1]Q4 Calced'!G525</f>
        <v>2545</v>
      </c>
      <c r="H26" s="23">
        <f>+'[1]Q4 Calced'!H525</f>
        <v>1</v>
      </c>
      <c r="I26" s="23">
        <f>+'[1]Q4 Calced'!I525</f>
        <v>82</v>
      </c>
      <c r="J26" s="23">
        <f>+'[1]Q4 Calced'!J525</f>
        <v>84</v>
      </c>
      <c r="K26" s="23">
        <f>+'[1]Q4 Calced'!K525</f>
        <v>6211</v>
      </c>
      <c r="L26" s="23">
        <f>+'[1]Q4 Calced'!L525</f>
        <v>1558507</v>
      </c>
      <c r="M26" s="20">
        <f t="shared" si="0"/>
        <v>0</v>
      </c>
      <c r="N26" s="20">
        <f t="shared" si="0"/>
        <v>0</v>
      </c>
    </row>
    <row r="27" spans="1:14" ht="9.65" customHeight="1" x14ac:dyDescent="0.3">
      <c r="A27" s="9" t="s">
        <v>395</v>
      </c>
      <c r="B27" s="23">
        <f>+'[1]Q4 Calced'!B526</f>
        <v>171</v>
      </c>
      <c r="C27" s="23">
        <f>+'[1]Q4 Calced'!C526</f>
        <v>1841</v>
      </c>
      <c r="D27" s="23">
        <f>+'[1]Q4 Calced'!D526</f>
        <v>3</v>
      </c>
      <c r="E27" s="23">
        <f>+'[1]Q4 Calced'!E526</f>
        <v>148</v>
      </c>
      <c r="F27" s="23">
        <f>+'[1]Q4 Calced'!F526</f>
        <v>41</v>
      </c>
      <c r="G27" s="23">
        <f>+'[1]Q4 Calced'!G526</f>
        <v>1802</v>
      </c>
      <c r="H27" s="23">
        <f>+'[1]Q4 Calced'!H526</f>
        <v>2</v>
      </c>
      <c r="I27" s="23">
        <f>+'[1]Q4 Calced'!I526</f>
        <v>30</v>
      </c>
      <c r="J27" s="23">
        <f>+'[1]Q4 Calced'!J526</f>
        <v>217</v>
      </c>
      <c r="K27" s="23">
        <f>+'[1]Q4 Calced'!K526</f>
        <v>3821</v>
      </c>
      <c r="L27" s="23">
        <f>+'[1]Q4 Calced'!L526</f>
        <v>1091142</v>
      </c>
      <c r="M27" s="20">
        <f t="shared" si="0"/>
        <v>0</v>
      </c>
      <c r="N27" s="20">
        <f t="shared" si="0"/>
        <v>0</v>
      </c>
    </row>
    <row r="28" spans="1:14" ht="9.65" customHeight="1" x14ac:dyDescent="0.3">
      <c r="A28" s="9" t="s">
        <v>396</v>
      </c>
      <c r="B28" s="23">
        <f>+'[1]Q4 Calced'!B527</f>
        <v>7052</v>
      </c>
      <c r="C28" s="23">
        <f>+'[1]Q4 Calced'!C527</f>
        <v>66207</v>
      </c>
      <c r="D28" s="23">
        <f>+'[1]Q4 Calced'!D527</f>
        <v>673</v>
      </c>
      <c r="E28" s="23">
        <f>+'[1]Q4 Calced'!E527</f>
        <v>6227</v>
      </c>
      <c r="F28" s="23">
        <f>+'[1]Q4 Calced'!F527</f>
        <v>5135</v>
      </c>
      <c r="G28" s="23">
        <f>+'[1]Q4 Calced'!G527</f>
        <v>40334</v>
      </c>
      <c r="H28" s="23">
        <f>+'[1]Q4 Calced'!H527</f>
        <v>531</v>
      </c>
      <c r="I28" s="23">
        <f>+'[1]Q4 Calced'!I527</f>
        <v>4000</v>
      </c>
      <c r="J28" s="23">
        <f>+'[1]Q4 Calced'!J527</f>
        <v>13391</v>
      </c>
      <c r="K28" s="23">
        <f>+'[1]Q4 Calced'!K527</f>
        <v>116768</v>
      </c>
      <c r="L28" s="23">
        <f>+'[1]Q4 Calced'!L527</f>
        <v>23608511</v>
      </c>
      <c r="M28" s="20">
        <f t="shared" si="0"/>
        <v>0</v>
      </c>
      <c r="N28" s="20">
        <f t="shared" si="0"/>
        <v>0</v>
      </c>
    </row>
    <row r="29" spans="1:14" ht="9.65" customHeight="1" x14ac:dyDescent="0.3">
      <c r="A29" s="9" t="s">
        <v>397</v>
      </c>
      <c r="B29" s="23">
        <f>+'[1]Q4 Calced'!B528</f>
        <v>5824</v>
      </c>
      <c r="C29" s="23">
        <f>+'[1]Q4 Calced'!C528</f>
        <v>53697</v>
      </c>
      <c r="D29" s="23">
        <f>+'[1]Q4 Calced'!D528</f>
        <v>341</v>
      </c>
      <c r="E29" s="23">
        <f>+'[1]Q4 Calced'!E528</f>
        <v>3197</v>
      </c>
      <c r="F29" s="23">
        <f>+'[1]Q4 Calced'!F528</f>
        <v>1238</v>
      </c>
      <c r="G29" s="23">
        <f>+'[1]Q4 Calced'!G528</f>
        <v>10804</v>
      </c>
      <c r="H29" s="23">
        <f>+'[1]Q4 Calced'!H528</f>
        <v>1</v>
      </c>
      <c r="I29" s="23">
        <f>+'[1]Q4 Calced'!I528</f>
        <v>9</v>
      </c>
      <c r="J29" s="23">
        <f>+'[1]Q4 Calced'!J528</f>
        <v>7404</v>
      </c>
      <c r="K29" s="23">
        <f>+'[1]Q4 Calced'!K528</f>
        <v>67707</v>
      </c>
      <c r="L29" s="23">
        <f>+'[1]Q4 Calced'!L528</f>
        <v>13857768</v>
      </c>
      <c r="M29" s="20">
        <f>J29-(B29+D29+F29+H29)</f>
        <v>0</v>
      </c>
      <c r="N29" s="20">
        <f t="shared" si="0"/>
        <v>0</v>
      </c>
    </row>
    <row r="30" spans="1:14" ht="9.65" customHeight="1" x14ac:dyDescent="0.3">
      <c r="A30" s="9" t="s">
        <v>398</v>
      </c>
      <c r="B30" s="23">
        <f>+'[1]Q4 Calced'!B529</f>
        <v>44</v>
      </c>
      <c r="C30" s="23">
        <f>+'[1]Q4 Calced'!C529</f>
        <v>420</v>
      </c>
      <c r="D30" s="23">
        <f>+'[1]Q4 Calced'!D529</f>
        <v>0</v>
      </c>
      <c r="E30" s="23">
        <f>+'[1]Q4 Calced'!E529</f>
        <v>0</v>
      </c>
      <c r="F30" s="23">
        <f>+'[1]Q4 Calced'!F529</f>
        <v>31</v>
      </c>
      <c r="G30" s="23">
        <f>+'[1]Q4 Calced'!G529</f>
        <v>444</v>
      </c>
      <c r="H30" s="23">
        <f>+'[1]Q4 Calced'!H529</f>
        <v>0</v>
      </c>
      <c r="I30" s="23">
        <f>+'[1]Q4 Calced'!I529</f>
        <v>0</v>
      </c>
      <c r="J30" s="23">
        <f>+'[1]Q4 Calced'!J529</f>
        <v>75</v>
      </c>
      <c r="K30" s="23">
        <f>+'[1]Q4 Calced'!K529</f>
        <v>864</v>
      </c>
      <c r="L30" s="23">
        <f>+'[1]Q4 Calced'!L529</f>
        <v>180998</v>
      </c>
      <c r="M30" s="20">
        <f t="shared" si="0"/>
        <v>0</v>
      </c>
      <c r="N30" s="20">
        <f t="shared" si="0"/>
        <v>0</v>
      </c>
    </row>
    <row r="31" spans="1:14" ht="9.65" customHeight="1" x14ac:dyDescent="0.3">
      <c r="A31" s="9" t="s">
        <v>399</v>
      </c>
      <c r="B31" s="23">
        <f>+'[1]Q4 Calced'!B530</f>
        <v>80</v>
      </c>
      <c r="C31" s="23">
        <f>+'[1]Q4 Calced'!C530</f>
        <v>704</v>
      </c>
      <c r="D31" s="23">
        <f>+'[1]Q4 Calced'!D530</f>
        <v>321</v>
      </c>
      <c r="E31" s="23">
        <f>+'[1]Q4 Calced'!E530</f>
        <v>2870</v>
      </c>
      <c r="F31" s="23">
        <f>+'[1]Q4 Calced'!F530</f>
        <v>266</v>
      </c>
      <c r="G31" s="23">
        <f>+'[1]Q4 Calced'!G530</f>
        <v>2379</v>
      </c>
      <c r="H31" s="23">
        <f>+'[1]Q4 Calced'!H530</f>
        <v>118</v>
      </c>
      <c r="I31" s="23">
        <f>+'[1]Q4 Calced'!I530</f>
        <v>913</v>
      </c>
      <c r="J31" s="23">
        <f>+'[1]Q4 Calced'!J530</f>
        <v>785</v>
      </c>
      <c r="K31" s="23">
        <f>+'[1]Q4 Calced'!K530</f>
        <v>6866</v>
      </c>
      <c r="L31" s="23">
        <f>+'[1]Q4 Calced'!L530</f>
        <v>1084538</v>
      </c>
      <c r="M31" s="20">
        <f t="shared" si="0"/>
        <v>0</v>
      </c>
      <c r="N31" s="20">
        <f t="shared" si="0"/>
        <v>0</v>
      </c>
    </row>
    <row r="32" spans="1:14" ht="9.65" customHeight="1" x14ac:dyDescent="0.3">
      <c r="A32" s="9" t="s">
        <v>400</v>
      </c>
      <c r="B32" s="23">
        <f>+'[1]Q4 Calced'!B531</f>
        <v>300</v>
      </c>
      <c r="C32" s="23">
        <f>+'[1]Q4 Calced'!C531</f>
        <v>5451</v>
      </c>
      <c r="D32" s="23">
        <f>+'[1]Q4 Calced'!D531</f>
        <v>18</v>
      </c>
      <c r="E32" s="23">
        <f>+'[1]Q4 Calced'!E531</f>
        <v>269</v>
      </c>
      <c r="F32" s="23">
        <f>+'[1]Q4 Calced'!F531</f>
        <v>1</v>
      </c>
      <c r="G32" s="23">
        <f>+'[1]Q4 Calced'!G531</f>
        <v>10</v>
      </c>
      <c r="H32" s="23">
        <f>+'[1]Q4 Calced'!H531</f>
        <v>0</v>
      </c>
      <c r="I32" s="23">
        <f>+'[1]Q4 Calced'!I531</f>
        <v>0</v>
      </c>
      <c r="J32" s="23">
        <f>+'[1]Q4 Calced'!J531</f>
        <v>319</v>
      </c>
      <c r="K32" s="23">
        <f>+'[1]Q4 Calced'!K531</f>
        <v>5730</v>
      </c>
      <c r="L32" s="23">
        <f>+'[1]Q4 Calced'!L531</f>
        <v>652634</v>
      </c>
      <c r="M32" s="20">
        <f t="shared" si="0"/>
        <v>0</v>
      </c>
      <c r="N32" s="20">
        <f t="shared" si="0"/>
        <v>0</v>
      </c>
    </row>
    <row r="33" spans="1:14" ht="9.65" customHeight="1" x14ac:dyDescent="0.3">
      <c r="A33" s="9" t="s">
        <v>401</v>
      </c>
      <c r="B33" s="23">
        <f>+'[1]Q4 Calced'!B532</f>
        <v>61</v>
      </c>
      <c r="C33" s="23">
        <f>+'[1]Q4 Calced'!C532</f>
        <v>916</v>
      </c>
      <c r="D33" s="23">
        <f>+'[1]Q4 Calced'!D532</f>
        <v>0</v>
      </c>
      <c r="E33" s="23">
        <f>+'[1]Q4 Calced'!E532</f>
        <v>0</v>
      </c>
      <c r="F33" s="23">
        <f>+'[1]Q4 Calced'!F532</f>
        <v>0</v>
      </c>
      <c r="G33" s="23">
        <f>+'[1]Q4 Calced'!G532</f>
        <v>0</v>
      </c>
      <c r="H33" s="23">
        <f>+'[1]Q4 Calced'!H532</f>
        <v>0</v>
      </c>
      <c r="I33" s="23">
        <f>+'[1]Q4 Calced'!I532</f>
        <v>0</v>
      </c>
      <c r="J33" s="23">
        <f>+'[1]Q4 Calced'!J532</f>
        <v>61</v>
      </c>
      <c r="K33" s="23">
        <f>+'[1]Q4 Calced'!K532</f>
        <v>916</v>
      </c>
      <c r="L33" s="23">
        <f>+'[1]Q4 Calced'!L532</f>
        <v>173697</v>
      </c>
      <c r="M33" s="20">
        <f t="shared" si="0"/>
        <v>0</v>
      </c>
      <c r="N33" s="20">
        <f t="shared" si="0"/>
        <v>0</v>
      </c>
    </row>
    <row r="34" spans="1:14" ht="9.65" customHeight="1" x14ac:dyDescent="0.3">
      <c r="A34" s="9" t="s">
        <v>402</v>
      </c>
      <c r="B34" s="23">
        <f>+'[1]Q4 Calced'!B533</f>
        <v>0</v>
      </c>
      <c r="C34" s="23">
        <f>+'[1]Q4 Calced'!C533</f>
        <v>0</v>
      </c>
      <c r="D34" s="23">
        <f>+'[1]Q4 Calced'!D533</f>
        <v>0</v>
      </c>
      <c r="E34" s="23">
        <f>+'[1]Q4 Calced'!E533</f>
        <v>0</v>
      </c>
      <c r="F34" s="23">
        <f>+'[1]Q4 Calced'!F533</f>
        <v>0</v>
      </c>
      <c r="G34" s="23">
        <f>+'[1]Q4 Calced'!G533</f>
        <v>0</v>
      </c>
      <c r="H34" s="23">
        <f>+'[1]Q4 Calced'!H533</f>
        <v>0</v>
      </c>
      <c r="I34" s="23">
        <f>+'[1]Q4 Calced'!I533</f>
        <v>0</v>
      </c>
      <c r="J34" s="23">
        <f>+'[1]Q4 Calced'!J533</f>
        <v>0</v>
      </c>
      <c r="K34" s="23">
        <f>+'[1]Q4 Calced'!K533</f>
        <v>0</v>
      </c>
      <c r="L34" s="23">
        <f>+'[1]Q4 Calced'!L533</f>
        <v>0</v>
      </c>
      <c r="M34" s="20">
        <f t="shared" si="0"/>
        <v>0</v>
      </c>
      <c r="N34" s="20">
        <f t="shared" si="0"/>
        <v>0</v>
      </c>
    </row>
    <row r="35" spans="1:14" ht="9.65" customHeight="1" x14ac:dyDescent="0.3">
      <c r="A35" s="9" t="s">
        <v>403</v>
      </c>
      <c r="B35" s="23">
        <f>+'[1]Q4 Calced'!B534</f>
        <v>4</v>
      </c>
      <c r="C35" s="23">
        <f>+'[1]Q4 Calced'!C534</f>
        <v>22</v>
      </c>
      <c r="D35" s="23">
        <f>+'[1]Q4 Calced'!D534</f>
        <v>0</v>
      </c>
      <c r="E35" s="23">
        <f>+'[1]Q4 Calced'!E534</f>
        <v>0</v>
      </c>
      <c r="F35" s="23">
        <f>+'[1]Q4 Calced'!F534</f>
        <v>0</v>
      </c>
      <c r="G35" s="23">
        <f>+'[1]Q4 Calced'!G534</f>
        <v>0</v>
      </c>
      <c r="H35" s="23">
        <f>+'[1]Q4 Calced'!H534</f>
        <v>0</v>
      </c>
      <c r="I35" s="23">
        <f>+'[1]Q4 Calced'!I534</f>
        <v>0</v>
      </c>
      <c r="J35" s="23">
        <f>+'[1]Q4 Calced'!J534</f>
        <v>4</v>
      </c>
      <c r="K35" s="23">
        <f>+'[1]Q4 Calced'!K534</f>
        <v>22</v>
      </c>
      <c r="L35" s="23">
        <f>+'[1]Q4 Calced'!L534</f>
        <v>13709</v>
      </c>
      <c r="M35" s="20">
        <f t="shared" si="0"/>
        <v>0</v>
      </c>
      <c r="N35" s="20">
        <f t="shared" si="0"/>
        <v>0</v>
      </c>
    </row>
    <row r="36" spans="1:14" ht="9.65" customHeight="1" x14ac:dyDescent="0.3">
      <c r="A36" s="9" t="s">
        <v>404</v>
      </c>
      <c r="B36" s="23">
        <f>+'[1]Q4 Calced'!B535</f>
        <v>233</v>
      </c>
      <c r="C36" s="23">
        <f>+'[1]Q4 Calced'!C535</f>
        <v>4792</v>
      </c>
      <c r="D36" s="23">
        <f>+'[1]Q4 Calced'!D535</f>
        <v>33</v>
      </c>
      <c r="E36" s="23">
        <f>+'[1]Q4 Calced'!E535</f>
        <v>2470</v>
      </c>
      <c r="F36" s="23">
        <f>+'[1]Q4 Calced'!F535</f>
        <v>8</v>
      </c>
      <c r="G36" s="23">
        <f>+'[1]Q4 Calced'!G535</f>
        <v>140</v>
      </c>
      <c r="H36" s="23">
        <f>+'[1]Q4 Calced'!H535</f>
        <v>0</v>
      </c>
      <c r="I36" s="23">
        <f>+'[1]Q4 Calced'!I535</f>
        <v>0</v>
      </c>
      <c r="J36" s="23">
        <f>+'[1]Q4 Calced'!J535</f>
        <v>274</v>
      </c>
      <c r="K36" s="23">
        <f>+'[1]Q4 Calced'!K535</f>
        <v>7402</v>
      </c>
      <c r="L36" s="23">
        <f>+'[1]Q4 Calced'!L535</f>
        <v>728201</v>
      </c>
      <c r="M36" s="20">
        <f t="shared" si="0"/>
        <v>0</v>
      </c>
      <c r="N36" s="20">
        <f t="shared" si="0"/>
        <v>0</v>
      </c>
    </row>
    <row r="37" spans="1:14" ht="9.65" customHeight="1" x14ac:dyDescent="0.3">
      <c r="A37" s="9" t="s">
        <v>405</v>
      </c>
      <c r="B37" s="23">
        <f>+'[1]Q4 Calced'!B536</f>
        <v>37564</v>
      </c>
      <c r="C37" s="23">
        <f>+'[1]Q4 Calced'!C536</f>
        <v>890138</v>
      </c>
      <c r="D37" s="23">
        <f>+'[1]Q4 Calced'!D536</f>
        <v>12221</v>
      </c>
      <c r="E37" s="23">
        <f>+'[1]Q4 Calced'!E536</f>
        <v>359788</v>
      </c>
      <c r="F37" s="23">
        <f>+'[1]Q4 Calced'!F536</f>
        <v>39893</v>
      </c>
      <c r="G37" s="23">
        <f>+'[1]Q4 Calced'!G536</f>
        <v>924995</v>
      </c>
      <c r="H37" s="23">
        <f>+'[1]Q4 Calced'!H536</f>
        <v>5322</v>
      </c>
      <c r="I37" s="23">
        <f>+'[1]Q4 Calced'!I536</f>
        <v>158254</v>
      </c>
      <c r="J37" s="23">
        <f>+'[1]Q4 Calced'!J536</f>
        <v>95000</v>
      </c>
      <c r="K37" s="23">
        <f>+'[1]Q4 Calced'!K536</f>
        <v>2333175</v>
      </c>
      <c r="L37" s="23">
        <f>+'[1]Q4 Calced'!L536</f>
        <v>412473091.80999994</v>
      </c>
      <c r="M37" s="20">
        <f t="shared" si="0"/>
        <v>0</v>
      </c>
      <c r="N37" s="20">
        <f>K37-(C37+E37+G37+I37)</f>
        <v>0</v>
      </c>
    </row>
    <row r="38" spans="1:14" ht="9.65" customHeight="1" x14ac:dyDescent="0.3">
      <c r="A38" s="9" t="s">
        <v>406</v>
      </c>
      <c r="B38" s="23">
        <f>+'[1]Q4 Calced'!B537</f>
        <v>26580</v>
      </c>
      <c r="C38" s="23">
        <f>+'[1]Q4 Calced'!C537</f>
        <v>507111</v>
      </c>
      <c r="D38" s="23">
        <f>+'[1]Q4 Calced'!D537</f>
        <v>6383</v>
      </c>
      <c r="E38" s="23">
        <f>+'[1]Q4 Calced'!E537</f>
        <v>139664</v>
      </c>
      <c r="F38" s="23">
        <f>+'[1]Q4 Calced'!F537</f>
        <v>32650</v>
      </c>
      <c r="G38" s="23">
        <f>+'[1]Q4 Calced'!G537</f>
        <v>662240</v>
      </c>
      <c r="H38" s="23">
        <f>+'[1]Q4 Calced'!H537</f>
        <v>2701</v>
      </c>
      <c r="I38" s="23">
        <f>+'[1]Q4 Calced'!I537</f>
        <v>63859</v>
      </c>
      <c r="J38" s="23">
        <f>+'[1]Q4 Calced'!J537</f>
        <v>68314</v>
      </c>
      <c r="K38" s="23">
        <f>+'[1]Q4 Calced'!K537</f>
        <v>1372874</v>
      </c>
      <c r="L38" s="23">
        <f>+'[1]Q4 Calced'!L537</f>
        <v>324142052</v>
      </c>
      <c r="M38" s="20">
        <f t="shared" si="0"/>
        <v>0</v>
      </c>
      <c r="N38" s="20">
        <f t="shared" si="0"/>
        <v>0</v>
      </c>
    </row>
    <row r="39" spans="1:14" ht="9.65" customHeight="1" x14ac:dyDescent="0.3">
      <c r="A39" s="9" t="s">
        <v>407</v>
      </c>
      <c r="B39" s="23">
        <f>+'[1]Q4 Calced'!B538</f>
        <v>21474</v>
      </c>
      <c r="C39" s="23">
        <f>+'[1]Q4 Calced'!C538</f>
        <v>462684</v>
      </c>
      <c r="D39" s="23">
        <f>+'[1]Q4 Calced'!D538</f>
        <v>5960</v>
      </c>
      <c r="E39" s="23">
        <f>+'[1]Q4 Calced'!E538</f>
        <v>134267</v>
      </c>
      <c r="F39" s="23">
        <f>+'[1]Q4 Calced'!F538</f>
        <v>32038</v>
      </c>
      <c r="G39" s="23">
        <f>+'[1]Q4 Calced'!G538</f>
        <v>653107</v>
      </c>
      <c r="H39" s="23">
        <f>+'[1]Q4 Calced'!H538</f>
        <v>2683</v>
      </c>
      <c r="I39" s="23">
        <f>+'[1]Q4 Calced'!I538</f>
        <v>62446</v>
      </c>
      <c r="J39" s="23">
        <f>+'[1]Q4 Calced'!J538</f>
        <v>62155</v>
      </c>
      <c r="K39" s="23">
        <f>+'[1]Q4 Calced'!K538</f>
        <v>1312504</v>
      </c>
      <c r="L39" s="23">
        <f>+'[1]Q4 Calced'!L538</f>
        <v>311825924</v>
      </c>
      <c r="M39" s="20">
        <f>J39-(B39+D39+F39+H39)</f>
        <v>0</v>
      </c>
      <c r="N39" s="20">
        <f t="shared" si="0"/>
        <v>0</v>
      </c>
    </row>
    <row r="40" spans="1:14" ht="9.65" customHeight="1" x14ac:dyDescent="0.3">
      <c r="A40" s="9" t="s">
        <v>408</v>
      </c>
      <c r="B40" s="23">
        <f>+'[1]Q4 Calced'!B539</f>
        <v>18425</v>
      </c>
      <c r="C40" s="23">
        <f>+'[1]Q4 Calced'!C539</f>
        <v>401221</v>
      </c>
      <c r="D40" s="23">
        <f>+'[1]Q4 Calced'!D539</f>
        <v>3010</v>
      </c>
      <c r="E40" s="23">
        <f>+'[1]Q4 Calced'!E539</f>
        <v>61707</v>
      </c>
      <c r="F40" s="23">
        <f>+'[1]Q4 Calced'!F539</f>
        <v>21650</v>
      </c>
      <c r="G40" s="23">
        <f>+'[1]Q4 Calced'!G539</f>
        <v>436415</v>
      </c>
      <c r="H40" s="23">
        <f>+'[1]Q4 Calced'!H539</f>
        <v>2683</v>
      </c>
      <c r="I40" s="23">
        <f>+'[1]Q4 Calced'!I539</f>
        <v>62446</v>
      </c>
      <c r="J40" s="23">
        <f>+'[1]Q4 Calced'!J539</f>
        <v>45768</v>
      </c>
      <c r="K40" s="23">
        <f>+'[1]Q4 Calced'!K539</f>
        <v>961789</v>
      </c>
      <c r="L40" s="23">
        <f>+'[1]Q4 Calced'!L539</f>
        <v>231606674</v>
      </c>
      <c r="M40" s="20">
        <f t="shared" si="0"/>
        <v>0</v>
      </c>
      <c r="N40" s="20">
        <f t="shared" si="0"/>
        <v>0</v>
      </c>
    </row>
    <row r="41" spans="1:14" ht="9.65" customHeight="1" x14ac:dyDescent="0.3">
      <c r="A41" s="9" t="s">
        <v>409</v>
      </c>
      <c r="B41" s="23">
        <f>+'[1]Q4 Calced'!B540</f>
        <v>3041</v>
      </c>
      <c r="C41" s="23">
        <f>+'[1]Q4 Calced'!C540</f>
        <v>61365</v>
      </c>
      <c r="D41" s="23">
        <f>+'[1]Q4 Calced'!D540</f>
        <v>2363</v>
      </c>
      <c r="E41" s="23">
        <f>+'[1]Q4 Calced'!E540</f>
        <v>47449</v>
      </c>
      <c r="F41" s="23">
        <f>+'[1]Q4 Calced'!F540</f>
        <v>10388</v>
      </c>
      <c r="G41" s="23">
        <f>+'[1]Q4 Calced'!G540</f>
        <v>216692</v>
      </c>
      <c r="H41" s="23">
        <f>+'[1]Q4 Calced'!H540</f>
        <v>0</v>
      </c>
      <c r="I41" s="23">
        <f>+'[1]Q4 Calced'!I540</f>
        <v>0</v>
      </c>
      <c r="J41" s="23">
        <f>+'[1]Q4 Calced'!J540</f>
        <v>15792</v>
      </c>
      <c r="K41" s="23">
        <f>+'[1]Q4 Calced'!K540</f>
        <v>325506</v>
      </c>
      <c r="L41" s="23">
        <f>+'[1]Q4 Calced'!L540</f>
        <v>77212463</v>
      </c>
      <c r="M41" s="20">
        <f t="shared" si="0"/>
        <v>0</v>
      </c>
      <c r="N41" s="20">
        <f t="shared" si="0"/>
        <v>0</v>
      </c>
    </row>
    <row r="42" spans="1:14" ht="9.65" customHeight="1" x14ac:dyDescent="0.3">
      <c r="A42" s="9" t="s">
        <v>410</v>
      </c>
      <c r="B42" s="23">
        <f>+'[1]Q4 Calced'!B555</f>
        <v>0</v>
      </c>
      <c r="C42" s="23">
        <f>+'[1]Q4 Calced'!C555</f>
        <v>0</v>
      </c>
      <c r="D42" s="23">
        <f>+'[1]Q4 Calced'!D555</f>
        <v>0</v>
      </c>
      <c r="E42" s="23">
        <f>+'[1]Q4 Calced'!E555</f>
        <v>0</v>
      </c>
      <c r="F42" s="23">
        <f>+'[1]Q4 Calced'!F555</f>
        <v>0</v>
      </c>
      <c r="G42" s="23">
        <f>+'[1]Q4 Calced'!G555</f>
        <v>0</v>
      </c>
      <c r="H42" s="23">
        <f>+'[1]Q4 Calced'!H555</f>
        <v>0</v>
      </c>
      <c r="I42" s="23">
        <f>+'[1]Q4 Calced'!I555</f>
        <v>0</v>
      </c>
      <c r="J42" s="23">
        <f>+'[1]Q4 Calced'!J555</f>
        <v>0</v>
      </c>
      <c r="K42" s="23">
        <f>+'[1]Q4 Calced'!K555</f>
        <v>0</v>
      </c>
      <c r="L42" s="23">
        <f>+'[1]Q4 Calced'!L555</f>
        <v>0</v>
      </c>
      <c r="M42" s="20">
        <f t="shared" si="0"/>
        <v>0</v>
      </c>
      <c r="N42" s="20">
        <f t="shared" si="0"/>
        <v>0</v>
      </c>
    </row>
    <row r="43" spans="1:14" ht="9.65" customHeight="1" x14ac:dyDescent="0.3">
      <c r="A43" s="9" t="s">
        <v>411</v>
      </c>
      <c r="B43" s="23">
        <f>+'[1]Q4 Calced'!B556</f>
        <v>0</v>
      </c>
      <c r="C43" s="23">
        <f>+'[1]Q4 Calced'!C556</f>
        <v>0</v>
      </c>
      <c r="D43" s="23">
        <f>+'[1]Q4 Calced'!D556</f>
        <v>0</v>
      </c>
      <c r="E43" s="23">
        <f>+'[1]Q4 Calced'!E556</f>
        <v>0</v>
      </c>
      <c r="F43" s="23">
        <f>+'[1]Q4 Calced'!F556</f>
        <v>7</v>
      </c>
      <c r="G43" s="23">
        <f>+'[1]Q4 Calced'!G556</f>
        <v>15</v>
      </c>
      <c r="H43" s="23">
        <f>+'[1]Q4 Calced'!H556</f>
        <v>0</v>
      </c>
      <c r="I43" s="23">
        <f>+'[1]Q4 Calced'!I556</f>
        <v>0</v>
      </c>
      <c r="J43" s="23">
        <f>+'[1]Q4 Calced'!J556</f>
        <v>7</v>
      </c>
      <c r="K43" s="23">
        <f>+'[1]Q4 Calced'!K556</f>
        <v>15</v>
      </c>
      <c r="L43" s="23">
        <f>+'[1]Q4 Calced'!L556</f>
        <v>8884</v>
      </c>
      <c r="M43" s="20">
        <f t="shared" si="0"/>
        <v>0</v>
      </c>
      <c r="N43" s="20">
        <f t="shared" si="0"/>
        <v>0</v>
      </c>
    </row>
    <row r="44" spans="1:14" ht="9.65" customHeight="1" x14ac:dyDescent="0.3">
      <c r="A44" s="9" t="s">
        <v>412</v>
      </c>
      <c r="B44" s="23">
        <f>+'[1]Q4 Calced'!B557</f>
        <v>0</v>
      </c>
      <c r="C44" s="23">
        <f>+'[1]Q4 Calced'!C557</f>
        <v>0</v>
      </c>
      <c r="D44" s="23">
        <f>+'[1]Q4 Calced'!D557</f>
        <v>0</v>
      </c>
      <c r="E44" s="23">
        <f>+'[1]Q4 Calced'!E557</f>
        <v>0</v>
      </c>
      <c r="F44" s="23">
        <f>+'[1]Q4 Calced'!F557</f>
        <v>0</v>
      </c>
      <c r="G44" s="23">
        <f>+'[1]Q4 Calced'!G557</f>
        <v>0</v>
      </c>
      <c r="H44" s="23">
        <f>+'[1]Q4 Calced'!H557</f>
        <v>0</v>
      </c>
      <c r="I44" s="23">
        <f>+'[1]Q4 Calced'!I557</f>
        <v>0</v>
      </c>
      <c r="J44" s="23">
        <f>+'[1]Q4 Calced'!J557</f>
        <v>0</v>
      </c>
      <c r="K44" s="23">
        <f>+'[1]Q4 Calced'!K557</f>
        <v>0</v>
      </c>
      <c r="L44" s="23">
        <f>+'[1]Q4 Calced'!L557</f>
        <v>0</v>
      </c>
      <c r="M44" s="20">
        <f t="shared" si="0"/>
        <v>0</v>
      </c>
      <c r="N44" s="20">
        <f t="shared" si="0"/>
        <v>0</v>
      </c>
    </row>
    <row r="45" spans="1:14" ht="9.65" customHeight="1" x14ac:dyDescent="0.3">
      <c r="A45" s="9" t="s">
        <v>413</v>
      </c>
      <c r="B45" s="23">
        <f>+'[1]Q4 Calced'!B558</f>
        <v>5106</v>
      </c>
      <c r="C45" s="23">
        <f>+'[1]Q4 Calced'!C558</f>
        <v>44427</v>
      </c>
      <c r="D45" s="23">
        <f>+'[1]Q4 Calced'!D558</f>
        <v>423</v>
      </c>
      <c r="E45" s="23">
        <f>+'[1]Q4 Calced'!E558</f>
        <v>5397</v>
      </c>
      <c r="F45" s="23">
        <f>+'[1]Q4 Calced'!F558</f>
        <v>605</v>
      </c>
      <c r="G45" s="23">
        <f>+'[1]Q4 Calced'!G558</f>
        <v>9118</v>
      </c>
      <c r="H45" s="23">
        <f>+'[1]Q4 Calced'!H558</f>
        <v>18</v>
      </c>
      <c r="I45" s="23">
        <f>+'[1]Q4 Calced'!I558</f>
        <v>1413</v>
      </c>
      <c r="J45" s="23">
        <f>+'[1]Q4 Calced'!J558</f>
        <v>6152</v>
      </c>
      <c r="K45" s="23">
        <f>+'[1]Q4 Calced'!K558</f>
        <v>60355</v>
      </c>
      <c r="L45" s="23">
        <f>+'[1]Q4 Calced'!L558</f>
        <v>12307246</v>
      </c>
      <c r="M45" s="20">
        <f t="shared" si="0"/>
        <v>0</v>
      </c>
      <c r="N45" s="20">
        <f t="shared" si="0"/>
        <v>0</v>
      </c>
    </row>
    <row r="46" spans="1:14" ht="9.65" customHeight="1" x14ac:dyDescent="0.3">
      <c r="A46" s="9" t="s">
        <v>414</v>
      </c>
      <c r="B46" s="23">
        <f>+'[1]Q4 Calced'!B559</f>
        <v>5</v>
      </c>
      <c r="C46" s="23">
        <f>+'[1]Q4 Calced'!C559</f>
        <v>54</v>
      </c>
      <c r="D46" s="23">
        <f>+'[1]Q4 Calced'!D559</f>
        <v>220</v>
      </c>
      <c r="E46" s="23">
        <f>+'[1]Q4 Calced'!E559</f>
        <v>2143</v>
      </c>
      <c r="F46" s="23">
        <f>+'[1]Q4 Calced'!F559</f>
        <v>0</v>
      </c>
      <c r="G46" s="23">
        <f>+'[1]Q4 Calced'!G559</f>
        <v>0</v>
      </c>
      <c r="H46" s="23">
        <f>+'[1]Q4 Calced'!H559</f>
        <v>18</v>
      </c>
      <c r="I46" s="23">
        <f>+'[1]Q4 Calced'!I559</f>
        <v>1413</v>
      </c>
      <c r="J46" s="23">
        <f>+'[1]Q4 Calced'!J559</f>
        <v>243</v>
      </c>
      <c r="K46" s="23">
        <f>+'[1]Q4 Calced'!K559</f>
        <v>3610</v>
      </c>
      <c r="L46" s="23">
        <f>+'[1]Q4 Calced'!L559</f>
        <v>390417</v>
      </c>
      <c r="M46" s="20">
        <f t="shared" si="0"/>
        <v>0</v>
      </c>
      <c r="N46" s="20">
        <f t="shared" si="0"/>
        <v>0</v>
      </c>
    </row>
    <row r="47" spans="1:14" ht="9.65" customHeight="1" x14ac:dyDescent="0.3">
      <c r="A47" s="9" t="s">
        <v>415</v>
      </c>
      <c r="B47" s="23">
        <f>+'[1]Q4 Calced'!B560</f>
        <v>0</v>
      </c>
      <c r="C47" s="23">
        <f>+'[1]Q4 Calced'!C560</f>
        <v>0</v>
      </c>
      <c r="D47" s="23">
        <f>+'[1]Q4 Calced'!D560</f>
        <v>0</v>
      </c>
      <c r="E47" s="23">
        <f>+'[1]Q4 Calced'!E560</f>
        <v>0</v>
      </c>
      <c r="F47" s="23">
        <f>+'[1]Q4 Calced'!F560</f>
        <v>0</v>
      </c>
      <c r="G47" s="23">
        <f>+'[1]Q4 Calced'!G560</f>
        <v>0</v>
      </c>
      <c r="H47" s="23">
        <f>+'[1]Q4 Calced'!H560</f>
        <v>0</v>
      </c>
      <c r="I47" s="23">
        <f>+'[1]Q4 Calced'!I560</f>
        <v>0</v>
      </c>
      <c r="J47" s="23">
        <f>+'[1]Q4 Calced'!J560</f>
        <v>0</v>
      </c>
      <c r="K47" s="23">
        <f>+'[1]Q4 Calced'!K560</f>
        <v>0</v>
      </c>
      <c r="L47" s="23">
        <f>+'[1]Q4 Calced'!L560</f>
        <v>0</v>
      </c>
      <c r="M47" s="20">
        <f t="shared" si="0"/>
        <v>0</v>
      </c>
      <c r="N47" s="20">
        <f t="shared" si="0"/>
        <v>0</v>
      </c>
    </row>
    <row r="48" spans="1:14" ht="9.65" customHeight="1" x14ac:dyDescent="0.3">
      <c r="A48" s="9" t="s">
        <v>416</v>
      </c>
      <c r="B48" s="23">
        <f>+'[1]Q4 Calced'!B561</f>
        <v>173</v>
      </c>
      <c r="C48" s="23">
        <f>+'[1]Q4 Calced'!C561</f>
        <v>2700</v>
      </c>
      <c r="D48" s="23">
        <f>+'[1]Q4 Calced'!D561</f>
        <v>2</v>
      </c>
      <c r="E48" s="23">
        <f>+'[1]Q4 Calced'!E561</f>
        <v>44</v>
      </c>
      <c r="F48" s="23">
        <f>+'[1]Q4 Calced'!F561</f>
        <v>18</v>
      </c>
      <c r="G48" s="23">
        <f>+'[1]Q4 Calced'!G561</f>
        <v>222</v>
      </c>
      <c r="H48" s="23">
        <f>+'[1]Q4 Calced'!H561</f>
        <v>0</v>
      </c>
      <c r="I48" s="23">
        <f>+'[1]Q4 Calced'!I561</f>
        <v>0</v>
      </c>
      <c r="J48" s="23">
        <f>+'[1]Q4 Calced'!J561</f>
        <v>193</v>
      </c>
      <c r="K48" s="23">
        <f>+'[1]Q4 Calced'!K561</f>
        <v>2966</v>
      </c>
      <c r="L48" s="23">
        <f>+'[1]Q4 Calced'!L561</f>
        <v>5113196</v>
      </c>
      <c r="M48" s="20">
        <f t="shared" si="0"/>
        <v>0</v>
      </c>
      <c r="N48" s="20">
        <f t="shared" si="0"/>
        <v>0</v>
      </c>
    </row>
    <row r="49" spans="1:14" ht="9.65" customHeight="1" x14ac:dyDescent="0.3">
      <c r="A49" s="9" t="s">
        <v>417</v>
      </c>
      <c r="B49" s="23">
        <f>+'[1]Q4 Calced'!B562</f>
        <v>2</v>
      </c>
      <c r="C49" s="23">
        <f>+'[1]Q4 Calced'!C562</f>
        <v>27</v>
      </c>
      <c r="D49" s="23">
        <f>+'[1]Q4 Calced'!D562</f>
        <v>2</v>
      </c>
      <c r="E49" s="23">
        <f>+'[1]Q4 Calced'!E562</f>
        <v>15</v>
      </c>
      <c r="F49" s="23">
        <f>+'[1]Q4 Calced'!F562</f>
        <v>0</v>
      </c>
      <c r="G49" s="23">
        <f>+'[1]Q4 Calced'!G562</f>
        <v>0</v>
      </c>
      <c r="H49" s="23">
        <f>+'[1]Q4 Calced'!H562</f>
        <v>0</v>
      </c>
      <c r="I49" s="23">
        <f>+'[1]Q4 Calced'!I562</f>
        <v>0</v>
      </c>
      <c r="J49" s="23">
        <f>+'[1]Q4 Calced'!J562</f>
        <v>4</v>
      </c>
      <c r="K49" s="23">
        <f>+'[1]Q4 Calced'!K562</f>
        <v>42</v>
      </c>
      <c r="L49" s="23">
        <f>+'[1]Q4 Calced'!L562</f>
        <v>5515</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4"/>
  <sheetViews>
    <sheetView zoomScale="130" zoomScaleNormal="130" workbookViewId="0">
      <selection activeCell="D13" sqref="D13"/>
    </sheetView>
  </sheetViews>
  <sheetFormatPr defaultRowHeight="13" x14ac:dyDescent="0.3"/>
  <cols>
    <col min="1" max="1" width="26.69921875" customWidth="1"/>
    <col min="3" max="3" width="7.69921875" customWidth="1"/>
    <col min="11" max="11" width="11.19921875" customWidth="1"/>
    <col min="12" max="12" width="15.19921875" customWidth="1"/>
  </cols>
  <sheetData>
    <row r="1" spans="1:14" ht="7.5" customHeight="1" x14ac:dyDescent="0.3">
      <c r="A1" s="41" t="s">
        <v>479</v>
      </c>
      <c r="B1" s="41"/>
      <c r="C1" s="41"/>
      <c r="D1" s="41"/>
      <c r="E1" s="41"/>
      <c r="F1" s="41"/>
      <c r="G1" s="44"/>
      <c r="H1" s="44"/>
      <c r="I1" s="44"/>
      <c r="J1" s="13" t="s">
        <v>481</v>
      </c>
      <c r="K1" s="13"/>
      <c r="L1" s="13" t="s">
        <v>497</v>
      </c>
    </row>
    <row r="2" spans="1:14" ht="7.5" customHeight="1" x14ac:dyDescent="0.3">
      <c r="A2" s="41" t="s">
        <v>480</v>
      </c>
      <c r="B2" s="41"/>
      <c r="C2" s="41"/>
      <c r="D2" s="41"/>
      <c r="E2" s="41"/>
      <c r="F2" s="41"/>
      <c r="G2" s="44"/>
      <c r="H2" s="44"/>
      <c r="I2" s="44"/>
      <c r="J2" s="13"/>
      <c r="K2" s="44" t="str">
        <f>'QCS Page 1'!K2:L2</f>
        <v>4th QUARTER 2022</v>
      </c>
      <c r="L2" s="44"/>
    </row>
    <row r="3" spans="1:14" ht="7.5" customHeight="1" x14ac:dyDescent="0.3">
      <c r="A3" s="13"/>
      <c r="B3" s="13"/>
      <c r="C3" s="13"/>
      <c r="D3" s="13"/>
      <c r="E3" s="13"/>
      <c r="F3" s="13"/>
      <c r="G3" s="13"/>
      <c r="H3" s="13"/>
      <c r="I3" s="13"/>
      <c r="J3" s="44" t="str">
        <f>'QCS Page 1'!J3:L3</f>
        <v>Beginning Oct. 2022 - Dec. 2022</v>
      </c>
      <c r="K3" s="44"/>
      <c r="L3" s="44"/>
    </row>
    <row r="4" spans="1:14" ht="7.5" customHeight="1" x14ac:dyDescent="0.3">
      <c r="A4" s="13"/>
      <c r="B4" s="13"/>
      <c r="C4" s="13"/>
      <c r="D4" s="13"/>
      <c r="E4" s="13"/>
      <c r="F4" s="13"/>
      <c r="G4" s="13"/>
      <c r="H4" s="13"/>
      <c r="I4" s="13"/>
      <c r="J4" s="13" t="s">
        <v>482</v>
      </c>
      <c r="K4" s="13"/>
      <c r="L4" s="13"/>
    </row>
    <row r="5" spans="1:14" ht="7.5" customHeight="1" x14ac:dyDescent="0.3">
      <c r="A5" s="13"/>
      <c r="B5" s="13"/>
      <c r="C5" s="13"/>
      <c r="D5" s="13"/>
      <c r="E5" s="13"/>
      <c r="F5" s="13"/>
      <c r="G5" s="13"/>
      <c r="H5" s="13"/>
      <c r="I5" s="13"/>
      <c r="J5" s="44" t="str">
        <f>'QCS Page 1'!J5:L5</f>
        <v>Expiration Date 11-30-2024</v>
      </c>
      <c r="K5" s="44"/>
      <c r="L5" s="44"/>
    </row>
    <row r="6" spans="1:14" ht="9" customHeight="1" x14ac:dyDescent="0.3">
      <c r="A6" s="44" t="s">
        <v>483</v>
      </c>
      <c r="B6" s="44"/>
      <c r="C6" s="44"/>
      <c r="D6" s="44"/>
      <c r="E6" s="44" t="s">
        <v>484</v>
      </c>
      <c r="F6" s="44"/>
      <c r="G6" s="44"/>
      <c r="H6" s="44"/>
      <c r="I6" s="44"/>
      <c r="J6" s="44"/>
      <c r="K6" s="44"/>
      <c r="L6" s="44"/>
    </row>
    <row r="7" spans="1:14" ht="15.75" customHeight="1" x14ac:dyDescent="0.3">
      <c r="A7" s="13"/>
      <c r="B7" s="41" t="s">
        <v>471</v>
      </c>
      <c r="C7" s="41"/>
      <c r="D7" s="41"/>
      <c r="E7" s="41"/>
      <c r="F7" s="41" t="s">
        <v>476</v>
      </c>
      <c r="G7" s="41"/>
      <c r="H7" s="41"/>
      <c r="I7" s="41"/>
      <c r="J7" s="39"/>
      <c r="K7" s="39"/>
      <c r="L7" s="13"/>
    </row>
    <row r="8" spans="1:14" ht="18.75" customHeight="1" x14ac:dyDescent="0.3">
      <c r="A8" s="4"/>
      <c r="B8" s="42" t="s">
        <v>472</v>
      </c>
      <c r="C8" s="40"/>
      <c r="D8" s="40" t="s">
        <v>473</v>
      </c>
      <c r="E8" s="40"/>
      <c r="F8" s="40" t="s">
        <v>472</v>
      </c>
      <c r="G8" s="40"/>
      <c r="H8" s="40" t="s">
        <v>473</v>
      </c>
      <c r="I8" s="40"/>
      <c r="J8" s="40" t="s">
        <v>477</v>
      </c>
      <c r="K8" s="40"/>
      <c r="L8" s="14"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15" t="s">
        <v>418</v>
      </c>
      <c r="B10" s="23">
        <f>+'[1]Q4 Calced'!B563</f>
        <v>9028</v>
      </c>
      <c r="C10" s="23">
        <f>+'[1]Q4 Calced'!C563</f>
        <v>353732</v>
      </c>
      <c r="D10" s="23">
        <f>+'[1]Q4 Calced'!D563</f>
        <v>5379</v>
      </c>
      <c r="E10" s="23">
        <f>+'[1]Q4 Calced'!E563</f>
        <v>213909</v>
      </c>
      <c r="F10" s="23">
        <f>+'[1]Q4 Calced'!F563</f>
        <v>7049</v>
      </c>
      <c r="G10" s="23">
        <f>+'[1]Q4 Calced'!G563</f>
        <v>259908</v>
      </c>
      <c r="H10" s="23">
        <f>+'[1]Q4 Calced'!H563</f>
        <v>2622</v>
      </c>
      <c r="I10" s="23">
        <f>+'[1]Q4 Calced'!I563</f>
        <v>94395</v>
      </c>
      <c r="J10" s="23">
        <f>+'[1]Q4 Calced'!J563</f>
        <v>24078</v>
      </c>
      <c r="K10" s="23">
        <f>+'[1]Q4 Calced'!K563</f>
        <v>921944</v>
      </c>
      <c r="L10" s="23">
        <f>+'[1]Q4 Calced'!L563</f>
        <v>78000581.810000002</v>
      </c>
      <c r="M10" s="20">
        <f t="shared" ref="M10:N48" si="0">J10-(B10+D10+F10+H10)</f>
        <v>0</v>
      </c>
      <c r="N10" s="20">
        <f t="shared" si="0"/>
        <v>0</v>
      </c>
    </row>
    <row r="11" spans="1:14" ht="9.65" customHeight="1" x14ac:dyDescent="0.3">
      <c r="A11" s="15" t="s">
        <v>419</v>
      </c>
      <c r="B11" s="23">
        <f>+'[1]Q4 Calced'!B564</f>
        <v>8792</v>
      </c>
      <c r="C11" s="23">
        <f>+'[1]Q4 Calced'!C564</f>
        <v>325492</v>
      </c>
      <c r="D11" s="23">
        <f>+'[1]Q4 Calced'!D564</f>
        <v>5267</v>
      </c>
      <c r="E11" s="23">
        <f>+'[1]Q4 Calced'!E564</f>
        <v>194181</v>
      </c>
      <c r="F11" s="23">
        <f>+'[1]Q4 Calced'!F564</f>
        <v>7001</v>
      </c>
      <c r="G11" s="23">
        <f>+'[1]Q4 Calced'!G564</f>
        <v>253235</v>
      </c>
      <c r="H11" s="23">
        <f>+'[1]Q4 Calced'!H564</f>
        <v>2441</v>
      </c>
      <c r="I11" s="23">
        <f>+'[1]Q4 Calced'!I564</f>
        <v>77212</v>
      </c>
      <c r="J11" s="23">
        <f>+'[1]Q4 Calced'!J564</f>
        <v>23501</v>
      </c>
      <c r="K11" s="23">
        <f>+'[1]Q4 Calced'!K564</f>
        <v>850120</v>
      </c>
      <c r="L11" s="23">
        <f>+'[1]Q4 Calced'!L564</f>
        <v>73992931</v>
      </c>
      <c r="M11" s="20">
        <f t="shared" si="0"/>
        <v>0</v>
      </c>
      <c r="N11" s="20">
        <f>K11-(C11+E11+G11+I11)</f>
        <v>0</v>
      </c>
    </row>
    <row r="12" spans="1:14" ht="9.65" customHeight="1" x14ac:dyDescent="0.3">
      <c r="A12" s="15" t="s">
        <v>420</v>
      </c>
      <c r="B12" s="23">
        <f>+'[1]Q4 Calced'!B565</f>
        <v>94</v>
      </c>
      <c r="C12" s="23">
        <f>+'[1]Q4 Calced'!C565</f>
        <v>824</v>
      </c>
      <c r="D12" s="23">
        <f>+'[1]Q4 Calced'!D565</f>
        <v>21</v>
      </c>
      <c r="E12" s="23">
        <f>+'[1]Q4 Calced'!E565</f>
        <v>167</v>
      </c>
      <c r="F12" s="23">
        <f>+'[1]Q4 Calced'!F565</f>
        <v>1</v>
      </c>
      <c r="G12" s="23">
        <f>+'[1]Q4 Calced'!G565</f>
        <v>3</v>
      </c>
      <c r="H12" s="23">
        <f>+'[1]Q4 Calced'!H565</f>
        <v>0</v>
      </c>
      <c r="I12" s="23">
        <f>+'[1]Q4 Calced'!I565</f>
        <v>0</v>
      </c>
      <c r="J12" s="23">
        <f>+'[1]Q4 Calced'!J565</f>
        <v>116</v>
      </c>
      <c r="K12" s="23">
        <f>+'[1]Q4 Calced'!K565</f>
        <v>994</v>
      </c>
      <c r="L12" s="23">
        <f>+'[1]Q4 Calced'!L565</f>
        <v>277092</v>
      </c>
      <c r="M12" s="20">
        <f t="shared" si="0"/>
        <v>0</v>
      </c>
      <c r="N12" s="20">
        <f t="shared" si="0"/>
        <v>0</v>
      </c>
    </row>
    <row r="13" spans="1:14" ht="9.65" customHeight="1" x14ac:dyDescent="0.3">
      <c r="A13" s="15" t="s">
        <v>421</v>
      </c>
      <c r="B13" s="23">
        <f>+'[1]Q4 Calced'!B566</f>
        <v>0</v>
      </c>
      <c r="C13" s="23">
        <f>+'[1]Q4 Calced'!C566</f>
        <v>0</v>
      </c>
      <c r="D13" s="23">
        <f>+'[1]Q4 Calced'!D566</f>
        <v>0</v>
      </c>
      <c r="E13" s="23">
        <f>+'[1]Q4 Calced'!E566</f>
        <v>0</v>
      </c>
      <c r="F13" s="23">
        <f>+'[1]Q4 Calced'!F566</f>
        <v>0</v>
      </c>
      <c r="G13" s="23">
        <f>+'[1]Q4 Calced'!G566</f>
        <v>0</v>
      </c>
      <c r="H13" s="23">
        <f>+'[1]Q4 Calced'!H566</f>
        <v>0</v>
      </c>
      <c r="I13" s="23">
        <f>+'[1]Q4 Calced'!I566</f>
        <v>0</v>
      </c>
      <c r="J13" s="23">
        <f>+'[1]Q4 Calced'!J566</f>
        <v>0</v>
      </c>
      <c r="K13" s="23">
        <f>+'[1]Q4 Calced'!K566</f>
        <v>0</v>
      </c>
      <c r="L13" s="23">
        <f>+'[1]Q4 Calced'!L566</f>
        <v>193893</v>
      </c>
      <c r="M13" s="20">
        <f t="shared" si="0"/>
        <v>0</v>
      </c>
      <c r="N13" s="20">
        <f t="shared" si="0"/>
        <v>0</v>
      </c>
    </row>
    <row r="14" spans="1:14" ht="9.65" customHeight="1" x14ac:dyDescent="0.3">
      <c r="A14" s="15" t="s">
        <v>422</v>
      </c>
      <c r="B14" s="23">
        <f>+'[1]Q4 Calced'!B567</f>
        <v>1687</v>
      </c>
      <c r="C14" s="23">
        <f>+'[1]Q4 Calced'!C567</f>
        <v>25744</v>
      </c>
      <c r="D14" s="23">
        <f>+'[1]Q4 Calced'!D567</f>
        <v>434</v>
      </c>
      <c r="E14" s="23">
        <f>+'[1]Q4 Calced'!E567</f>
        <v>5989</v>
      </c>
      <c r="F14" s="23">
        <f>+'[1]Q4 Calced'!F567</f>
        <v>175</v>
      </c>
      <c r="G14" s="23">
        <f>+'[1]Q4 Calced'!G567</f>
        <v>2622</v>
      </c>
      <c r="H14" s="23">
        <f>+'[1]Q4 Calced'!H567</f>
        <v>0</v>
      </c>
      <c r="I14" s="23">
        <f>+'[1]Q4 Calced'!I567</f>
        <v>0</v>
      </c>
      <c r="J14" s="23">
        <f>+'[1]Q4 Calced'!J567</f>
        <v>2296</v>
      </c>
      <c r="K14" s="23">
        <f>+'[1]Q4 Calced'!K567</f>
        <v>34355</v>
      </c>
      <c r="L14" s="23">
        <f>+'[1]Q4 Calced'!L567</f>
        <v>4740763</v>
      </c>
      <c r="M14" s="20">
        <f t="shared" si="0"/>
        <v>0</v>
      </c>
      <c r="N14" s="20">
        <f t="shared" si="0"/>
        <v>0</v>
      </c>
    </row>
    <row r="15" spans="1:14" ht="9.65" customHeight="1" x14ac:dyDescent="0.3">
      <c r="A15" s="15" t="s">
        <v>423</v>
      </c>
      <c r="B15" s="23">
        <f>+'[1]Q4 Calced'!B568</f>
        <v>1661</v>
      </c>
      <c r="C15" s="23">
        <f>+'[1]Q4 Calced'!C568</f>
        <v>24891</v>
      </c>
      <c r="D15" s="23">
        <f>+'[1]Q4 Calced'!D568</f>
        <v>107</v>
      </c>
      <c r="E15" s="23">
        <f>+'[1]Q4 Calced'!E568</f>
        <v>1380</v>
      </c>
      <c r="F15" s="23">
        <f>+'[1]Q4 Calced'!F568</f>
        <v>433</v>
      </c>
      <c r="G15" s="23">
        <f>+'[1]Q4 Calced'!G568</f>
        <v>7706</v>
      </c>
      <c r="H15" s="23">
        <f>+'[1]Q4 Calced'!H568</f>
        <v>0</v>
      </c>
      <c r="I15" s="23">
        <f>+'[1]Q4 Calced'!I568</f>
        <v>0</v>
      </c>
      <c r="J15" s="23">
        <f>+'[1]Q4 Calced'!J568</f>
        <v>2201</v>
      </c>
      <c r="K15" s="23">
        <f>+'[1]Q4 Calced'!K568</f>
        <v>33977</v>
      </c>
      <c r="L15" s="23">
        <f>+'[1]Q4 Calced'!L568</f>
        <v>4539759</v>
      </c>
      <c r="M15" s="20">
        <f t="shared" si="0"/>
        <v>0</v>
      </c>
      <c r="N15" s="20">
        <f t="shared" si="0"/>
        <v>0</v>
      </c>
    </row>
    <row r="16" spans="1:14" ht="9.65" customHeight="1" x14ac:dyDescent="0.3">
      <c r="A16" s="15" t="s">
        <v>424</v>
      </c>
      <c r="B16" s="23">
        <f>+'[1]Q4 Calced'!B569</f>
        <v>0</v>
      </c>
      <c r="C16" s="23">
        <f>+'[1]Q4 Calced'!C569</f>
        <v>0</v>
      </c>
      <c r="D16" s="23">
        <f>+'[1]Q4 Calced'!D569</f>
        <v>0</v>
      </c>
      <c r="E16" s="23">
        <f>+'[1]Q4 Calced'!E569</f>
        <v>0</v>
      </c>
      <c r="F16" s="23">
        <f>+'[1]Q4 Calced'!F569</f>
        <v>0</v>
      </c>
      <c r="G16" s="23">
        <f>+'[1]Q4 Calced'!G569</f>
        <v>0</v>
      </c>
      <c r="H16" s="23">
        <f>+'[1]Q4 Calced'!H569</f>
        <v>0</v>
      </c>
      <c r="I16" s="23">
        <f>+'[1]Q4 Calced'!I569</f>
        <v>0</v>
      </c>
      <c r="J16" s="23">
        <f>+'[1]Q4 Calced'!J569</f>
        <v>0</v>
      </c>
      <c r="K16" s="23">
        <f>+'[1]Q4 Calced'!K569</f>
        <v>0</v>
      </c>
      <c r="L16" s="23">
        <f>+'[1]Q4 Calced'!L569</f>
        <v>0</v>
      </c>
      <c r="M16" s="20">
        <f t="shared" si="0"/>
        <v>0</v>
      </c>
      <c r="N16" s="20">
        <f t="shared" si="0"/>
        <v>0</v>
      </c>
    </row>
    <row r="17" spans="1:14" ht="9.65" customHeight="1" x14ac:dyDescent="0.3">
      <c r="A17" s="15" t="s">
        <v>425</v>
      </c>
      <c r="B17" s="23">
        <f>+'[1]Q4 Calced'!B570</f>
        <v>0</v>
      </c>
      <c r="C17" s="23">
        <f>+'[1]Q4 Calced'!C570</f>
        <v>0</v>
      </c>
      <c r="D17" s="23">
        <f>+'[1]Q4 Calced'!D570</f>
        <v>0</v>
      </c>
      <c r="E17" s="23">
        <f>+'[1]Q4 Calced'!E570</f>
        <v>0</v>
      </c>
      <c r="F17" s="23">
        <f>+'[1]Q4 Calced'!F570</f>
        <v>0</v>
      </c>
      <c r="G17" s="23">
        <f>+'[1]Q4 Calced'!G570</f>
        <v>0</v>
      </c>
      <c r="H17" s="23">
        <f>+'[1]Q4 Calced'!H570</f>
        <v>0</v>
      </c>
      <c r="I17" s="23">
        <f>+'[1]Q4 Calced'!I570</f>
        <v>0</v>
      </c>
      <c r="J17" s="23">
        <f>+'[1]Q4 Calced'!J570</f>
        <v>0</v>
      </c>
      <c r="K17" s="23">
        <f>+'[1]Q4 Calced'!K570</f>
        <v>0</v>
      </c>
      <c r="L17" s="23">
        <f>+'[1]Q4 Calced'!L570</f>
        <v>0</v>
      </c>
      <c r="M17" s="20">
        <f t="shared" si="0"/>
        <v>0</v>
      </c>
      <c r="N17" s="20">
        <f t="shared" si="0"/>
        <v>0</v>
      </c>
    </row>
    <row r="18" spans="1:14" ht="9.65" customHeight="1" x14ac:dyDescent="0.3">
      <c r="A18" s="15" t="s">
        <v>426</v>
      </c>
      <c r="B18" s="23">
        <f>+'[1]Q4 Calced'!B571</f>
        <v>1</v>
      </c>
      <c r="C18" s="23">
        <f>+'[1]Q4 Calced'!C571</f>
        <v>20</v>
      </c>
      <c r="D18" s="23">
        <f>+'[1]Q4 Calced'!D571</f>
        <v>0</v>
      </c>
      <c r="E18" s="23">
        <f>+'[1]Q4 Calced'!E571</f>
        <v>0</v>
      </c>
      <c r="F18" s="23">
        <f>+'[1]Q4 Calced'!F571</f>
        <v>0</v>
      </c>
      <c r="G18" s="23">
        <f>+'[1]Q4 Calced'!G571</f>
        <v>0</v>
      </c>
      <c r="H18" s="23">
        <f>+'[1]Q4 Calced'!H571</f>
        <v>0</v>
      </c>
      <c r="I18" s="23">
        <f>+'[1]Q4 Calced'!I571</f>
        <v>0</v>
      </c>
      <c r="J18" s="23">
        <f>+'[1]Q4 Calced'!J571</f>
        <v>1</v>
      </c>
      <c r="K18" s="23">
        <f>+'[1]Q4 Calced'!K571</f>
        <v>20</v>
      </c>
      <c r="L18" s="23">
        <f>+'[1]Q4 Calced'!L571</f>
        <v>2465</v>
      </c>
      <c r="M18" s="20">
        <f t="shared" si="0"/>
        <v>0</v>
      </c>
      <c r="N18" s="20">
        <f t="shared" si="0"/>
        <v>0</v>
      </c>
    </row>
    <row r="19" spans="1:14" ht="9.65" customHeight="1" x14ac:dyDescent="0.3">
      <c r="A19" s="15" t="s">
        <v>427</v>
      </c>
      <c r="B19" s="23">
        <f>+'[1]Q4 Calced'!B572</f>
        <v>1660</v>
      </c>
      <c r="C19" s="23">
        <f>+'[1]Q4 Calced'!C572</f>
        <v>24871</v>
      </c>
      <c r="D19" s="23">
        <f>+'[1]Q4 Calced'!D572</f>
        <v>106</v>
      </c>
      <c r="E19" s="23">
        <f>+'[1]Q4 Calced'!E572</f>
        <v>1369</v>
      </c>
      <c r="F19" s="23">
        <f>+'[1]Q4 Calced'!F572</f>
        <v>433</v>
      </c>
      <c r="G19" s="23">
        <f>+'[1]Q4 Calced'!G572</f>
        <v>7706</v>
      </c>
      <c r="H19" s="23">
        <f>+'[1]Q4 Calced'!H572</f>
        <v>0</v>
      </c>
      <c r="I19" s="23">
        <f>+'[1]Q4 Calced'!I572</f>
        <v>0</v>
      </c>
      <c r="J19" s="23">
        <f>+'[1]Q4 Calced'!J572</f>
        <v>2199</v>
      </c>
      <c r="K19" s="23">
        <f>+'[1]Q4 Calced'!K572</f>
        <v>33946</v>
      </c>
      <c r="L19" s="23">
        <f>+'[1]Q4 Calced'!L572</f>
        <v>4536576</v>
      </c>
      <c r="M19" s="20">
        <f t="shared" si="0"/>
        <v>0</v>
      </c>
      <c r="N19" s="20">
        <f t="shared" si="0"/>
        <v>0</v>
      </c>
    </row>
    <row r="20" spans="1:14" ht="9.65" customHeight="1" x14ac:dyDescent="0.3">
      <c r="A20" s="15" t="s">
        <v>428</v>
      </c>
      <c r="B20" s="23">
        <f>+'[1]Q4 Calced'!B573</f>
        <v>0</v>
      </c>
      <c r="C20" s="23">
        <f>+'[1]Q4 Calced'!C573</f>
        <v>0</v>
      </c>
      <c r="D20" s="23">
        <f>+'[1]Q4 Calced'!D573</f>
        <v>0</v>
      </c>
      <c r="E20" s="23">
        <f>+'[1]Q4 Calced'!E573</f>
        <v>0</v>
      </c>
      <c r="F20" s="23">
        <f>+'[1]Q4 Calced'!F573</f>
        <v>0</v>
      </c>
      <c r="G20" s="23">
        <f>+'[1]Q4 Calced'!G573</f>
        <v>0</v>
      </c>
      <c r="H20" s="23">
        <f>+'[1]Q4 Calced'!H573</f>
        <v>0</v>
      </c>
      <c r="I20" s="23">
        <f>+'[1]Q4 Calced'!I573</f>
        <v>0</v>
      </c>
      <c r="J20" s="23">
        <f>+'[1]Q4 Calced'!J573</f>
        <v>0</v>
      </c>
      <c r="K20" s="23">
        <f>+'[1]Q4 Calced'!K573</f>
        <v>0</v>
      </c>
      <c r="L20" s="23">
        <f>+'[1]Q4 Calced'!L573</f>
        <v>0</v>
      </c>
      <c r="M20" s="20">
        <f t="shared" si="0"/>
        <v>0</v>
      </c>
      <c r="N20" s="20">
        <f t="shared" si="0"/>
        <v>0</v>
      </c>
    </row>
    <row r="21" spans="1:14" ht="9.65" customHeight="1" x14ac:dyDescent="0.3">
      <c r="A21" s="15" t="s">
        <v>429</v>
      </c>
      <c r="B21" s="23">
        <f>+'[1]Q4 Calced'!B574</f>
        <v>0</v>
      </c>
      <c r="C21" s="23">
        <f>+'[1]Q4 Calced'!C574</f>
        <v>0</v>
      </c>
      <c r="D21" s="23">
        <f>+'[1]Q4 Calced'!D574</f>
        <v>1</v>
      </c>
      <c r="E21" s="23">
        <f>+'[1]Q4 Calced'!E574</f>
        <v>11</v>
      </c>
      <c r="F21" s="23">
        <f>+'[1]Q4 Calced'!F574</f>
        <v>0</v>
      </c>
      <c r="G21" s="23">
        <f>+'[1]Q4 Calced'!G574</f>
        <v>0</v>
      </c>
      <c r="H21" s="23">
        <f>+'[1]Q4 Calced'!H574</f>
        <v>0</v>
      </c>
      <c r="I21" s="23">
        <f>+'[1]Q4 Calced'!I574</f>
        <v>0</v>
      </c>
      <c r="J21" s="23">
        <f>+'[1]Q4 Calced'!J574</f>
        <v>1</v>
      </c>
      <c r="K21" s="23">
        <f>+'[1]Q4 Calced'!K574</f>
        <v>11</v>
      </c>
      <c r="L21" s="23">
        <f>+'[1]Q4 Calced'!L574</f>
        <v>718</v>
      </c>
      <c r="M21" s="20">
        <f t="shared" si="0"/>
        <v>0</v>
      </c>
      <c r="N21" s="20">
        <f t="shared" si="0"/>
        <v>0</v>
      </c>
    </row>
    <row r="22" spans="1:14" ht="9.65" customHeight="1" x14ac:dyDescent="0.3">
      <c r="A22" s="15" t="s">
        <v>430</v>
      </c>
      <c r="B22" s="23">
        <f>+'[1]Q4 Calced'!B575</f>
        <v>0</v>
      </c>
      <c r="C22" s="23">
        <f>+'[1]Q4 Calced'!C575</f>
        <v>0</v>
      </c>
      <c r="D22" s="23">
        <f>+'[1]Q4 Calced'!D575</f>
        <v>0</v>
      </c>
      <c r="E22" s="23">
        <f>+'[1]Q4 Calced'!E575</f>
        <v>0</v>
      </c>
      <c r="F22" s="23">
        <f>+'[1]Q4 Calced'!F575</f>
        <v>0</v>
      </c>
      <c r="G22" s="23">
        <f>+'[1]Q4 Calced'!G575</f>
        <v>0</v>
      </c>
      <c r="H22" s="23">
        <f>+'[1]Q4 Calced'!H575</f>
        <v>0</v>
      </c>
      <c r="I22" s="23">
        <f>+'[1]Q4 Calced'!I575</f>
        <v>0</v>
      </c>
      <c r="J22" s="23">
        <f>+'[1]Q4 Calced'!J575</f>
        <v>0</v>
      </c>
      <c r="K22" s="23">
        <f>+'[1]Q4 Calced'!K575</f>
        <v>0</v>
      </c>
      <c r="L22" s="23">
        <f>+'[1]Q4 Calced'!L575</f>
        <v>0</v>
      </c>
      <c r="M22" s="20">
        <f t="shared" si="0"/>
        <v>0</v>
      </c>
      <c r="N22" s="20">
        <f t="shared" si="0"/>
        <v>0</v>
      </c>
    </row>
    <row r="23" spans="1:14" ht="9.65" customHeight="1" x14ac:dyDescent="0.3">
      <c r="A23" s="15" t="s">
        <v>431</v>
      </c>
      <c r="B23" s="23">
        <f>+'[1]Q4 Calced'!B576</f>
        <v>1625</v>
      </c>
      <c r="C23" s="23">
        <f>+'[1]Q4 Calced'!C576</f>
        <v>18181</v>
      </c>
      <c r="D23" s="23">
        <f>+'[1]Q4 Calced'!D576</f>
        <v>182</v>
      </c>
      <c r="E23" s="23">
        <f>+'[1]Q4 Calced'!E576</f>
        <v>2134</v>
      </c>
      <c r="F23" s="23">
        <f>+'[1]Q4 Calced'!F576</f>
        <v>189</v>
      </c>
      <c r="G23" s="23">
        <f>+'[1]Q4 Calced'!G576</f>
        <v>1702</v>
      </c>
      <c r="H23" s="23">
        <f>+'[1]Q4 Calced'!H576</f>
        <v>0</v>
      </c>
      <c r="I23" s="23">
        <f>+'[1]Q4 Calced'!I576</f>
        <v>0</v>
      </c>
      <c r="J23" s="23">
        <f>+'[1]Q4 Calced'!J576</f>
        <v>1996</v>
      </c>
      <c r="K23" s="23">
        <f>+'[1]Q4 Calced'!K576</f>
        <v>22017</v>
      </c>
      <c r="L23" s="23">
        <f>+'[1]Q4 Calced'!L576</f>
        <v>4411907</v>
      </c>
      <c r="M23" s="20">
        <f t="shared" si="0"/>
        <v>0</v>
      </c>
      <c r="N23" s="20">
        <f t="shared" si="0"/>
        <v>0</v>
      </c>
    </row>
    <row r="24" spans="1:14" ht="9.65" customHeight="1" x14ac:dyDescent="0.3">
      <c r="A24" s="15" t="s">
        <v>432</v>
      </c>
      <c r="B24" s="23">
        <f>+'[1]Q4 Calced'!B577</f>
        <v>0</v>
      </c>
      <c r="C24" s="23">
        <f>+'[1]Q4 Calced'!C577</f>
        <v>0</v>
      </c>
      <c r="D24" s="23">
        <f>+'[1]Q4 Calced'!D577</f>
        <v>0</v>
      </c>
      <c r="E24" s="23">
        <f>+'[1]Q4 Calced'!E577</f>
        <v>0</v>
      </c>
      <c r="F24" s="23">
        <f>+'[1]Q4 Calced'!F577</f>
        <v>0</v>
      </c>
      <c r="G24" s="23">
        <f>+'[1]Q4 Calced'!G577</f>
        <v>0</v>
      </c>
      <c r="H24" s="23">
        <f>+'[1]Q4 Calced'!H577</f>
        <v>0</v>
      </c>
      <c r="I24" s="23">
        <f>+'[1]Q4 Calced'!I577</f>
        <v>0</v>
      </c>
      <c r="J24" s="23">
        <f>+'[1]Q4 Calced'!J577</f>
        <v>0</v>
      </c>
      <c r="K24" s="23">
        <f>+'[1]Q4 Calced'!K577</f>
        <v>0</v>
      </c>
      <c r="L24" s="23">
        <f>+'[1]Q4 Calced'!L577</f>
        <v>0</v>
      </c>
      <c r="M24" s="20">
        <f t="shared" si="0"/>
        <v>0</v>
      </c>
      <c r="N24" s="20">
        <f t="shared" si="0"/>
        <v>0</v>
      </c>
    </row>
    <row r="25" spans="1:14" ht="9.65" customHeight="1" x14ac:dyDescent="0.3">
      <c r="A25" s="15" t="s">
        <v>433</v>
      </c>
      <c r="B25" s="23">
        <f>+'[1]Q4 Calced'!B578</f>
        <v>43</v>
      </c>
      <c r="C25" s="23">
        <f>+'[1]Q4 Calced'!C578</f>
        <v>521</v>
      </c>
      <c r="D25" s="23">
        <f>+'[1]Q4 Calced'!D578</f>
        <v>0</v>
      </c>
      <c r="E25" s="23">
        <f>+'[1]Q4 Calced'!E578</f>
        <v>0</v>
      </c>
      <c r="F25" s="23">
        <f>+'[1]Q4 Calced'!F578</f>
        <v>0</v>
      </c>
      <c r="G25" s="23">
        <f>+'[1]Q4 Calced'!G578</f>
        <v>0</v>
      </c>
      <c r="H25" s="23">
        <f>+'[1]Q4 Calced'!H578</f>
        <v>0</v>
      </c>
      <c r="I25" s="23">
        <f>+'[1]Q4 Calced'!I578</f>
        <v>0</v>
      </c>
      <c r="J25" s="23">
        <f>+'[1]Q4 Calced'!J578</f>
        <v>43</v>
      </c>
      <c r="K25" s="23">
        <f>+'[1]Q4 Calced'!K578</f>
        <v>521</v>
      </c>
      <c r="L25" s="23">
        <f>+'[1]Q4 Calced'!L578</f>
        <v>98857</v>
      </c>
      <c r="M25" s="20">
        <f t="shared" si="0"/>
        <v>0</v>
      </c>
      <c r="N25" s="20">
        <f t="shared" si="0"/>
        <v>0</v>
      </c>
    </row>
    <row r="26" spans="1:14" ht="9.65" customHeight="1" x14ac:dyDescent="0.3">
      <c r="A26" s="15" t="s">
        <v>434</v>
      </c>
      <c r="B26" s="23">
        <f>+'[1]Q4 Calced'!B579</f>
        <v>765</v>
      </c>
      <c r="C26" s="23">
        <f>+'[1]Q4 Calced'!C579</f>
        <v>6540</v>
      </c>
      <c r="D26" s="23">
        <f>+'[1]Q4 Calced'!D579</f>
        <v>93</v>
      </c>
      <c r="E26" s="23">
        <f>+'[1]Q4 Calced'!E579</f>
        <v>659</v>
      </c>
      <c r="F26" s="23">
        <f>+'[1]Q4 Calced'!F579</f>
        <v>102</v>
      </c>
      <c r="G26" s="23">
        <f>+'[1]Q4 Calced'!G579</f>
        <v>791</v>
      </c>
      <c r="H26" s="23">
        <f>+'[1]Q4 Calced'!H579</f>
        <v>0</v>
      </c>
      <c r="I26" s="23">
        <f>+'[1]Q4 Calced'!I579</f>
        <v>0</v>
      </c>
      <c r="J26" s="23">
        <f>+'[1]Q4 Calced'!J579</f>
        <v>960</v>
      </c>
      <c r="K26" s="23">
        <f>+'[1]Q4 Calced'!K579</f>
        <v>7990</v>
      </c>
      <c r="L26" s="23">
        <f>+'[1]Q4 Calced'!L579</f>
        <v>2028727</v>
      </c>
      <c r="M26" s="20">
        <f t="shared" si="0"/>
        <v>0</v>
      </c>
      <c r="N26" s="20">
        <f t="shared" si="0"/>
        <v>0</v>
      </c>
    </row>
    <row r="27" spans="1:14" ht="9.65" customHeight="1" x14ac:dyDescent="0.3">
      <c r="A27" s="15" t="s">
        <v>435</v>
      </c>
      <c r="B27" s="23">
        <f>+'[1]Q4 Calced'!B580</f>
        <v>608</v>
      </c>
      <c r="C27" s="23">
        <f>+'[1]Q4 Calced'!C580</f>
        <v>5181</v>
      </c>
      <c r="D27" s="23">
        <f>+'[1]Q4 Calced'!D580</f>
        <v>89</v>
      </c>
      <c r="E27" s="23">
        <f>+'[1]Q4 Calced'!E580</f>
        <v>616</v>
      </c>
      <c r="F27" s="23">
        <f>+'[1]Q4 Calced'!F580</f>
        <v>10</v>
      </c>
      <c r="G27" s="23">
        <f>+'[1]Q4 Calced'!G580</f>
        <v>72</v>
      </c>
      <c r="H27" s="23">
        <f>+'[1]Q4 Calced'!H580</f>
        <v>0</v>
      </c>
      <c r="I27" s="23">
        <f>+'[1]Q4 Calced'!I580</f>
        <v>0</v>
      </c>
      <c r="J27" s="23">
        <f>+'[1]Q4 Calced'!J580</f>
        <v>707</v>
      </c>
      <c r="K27" s="23">
        <f>+'[1]Q4 Calced'!K580</f>
        <v>5869</v>
      </c>
      <c r="L27" s="23">
        <f>+'[1]Q4 Calced'!L580</f>
        <v>1600229</v>
      </c>
      <c r="M27" s="20">
        <f t="shared" si="0"/>
        <v>0</v>
      </c>
      <c r="N27" s="20">
        <f t="shared" si="0"/>
        <v>0</v>
      </c>
    </row>
    <row r="28" spans="1:14" ht="9.65" customHeight="1" x14ac:dyDescent="0.3">
      <c r="A28" s="15" t="s">
        <v>436</v>
      </c>
      <c r="B28" s="23">
        <f>+'[1]Q4 Calced'!B581</f>
        <v>677</v>
      </c>
      <c r="C28" s="23">
        <f>+'[1]Q4 Calced'!C581</f>
        <v>9503</v>
      </c>
      <c r="D28" s="23">
        <f>+'[1]Q4 Calced'!D581</f>
        <v>71</v>
      </c>
      <c r="E28" s="23">
        <f>+'[1]Q4 Calced'!E581</f>
        <v>1028</v>
      </c>
      <c r="F28" s="23">
        <f>+'[1]Q4 Calced'!F581</f>
        <v>33</v>
      </c>
      <c r="G28" s="23">
        <f>+'[1]Q4 Calced'!G581</f>
        <v>436</v>
      </c>
      <c r="H28" s="23">
        <f>+'[1]Q4 Calced'!H581</f>
        <v>0</v>
      </c>
      <c r="I28" s="23">
        <f>+'[1]Q4 Calced'!I581</f>
        <v>0</v>
      </c>
      <c r="J28" s="23">
        <f>+'[1]Q4 Calced'!J581</f>
        <v>781</v>
      </c>
      <c r="K28" s="23">
        <f>+'[1]Q4 Calced'!K581</f>
        <v>10967</v>
      </c>
      <c r="L28" s="23">
        <f>+'[1]Q4 Calced'!L581</f>
        <v>1856213</v>
      </c>
      <c r="M28" s="20">
        <f t="shared" si="0"/>
        <v>0</v>
      </c>
      <c r="N28" s="20">
        <f t="shared" si="0"/>
        <v>0</v>
      </c>
    </row>
    <row r="29" spans="1:14" ht="9.65" customHeight="1" x14ac:dyDescent="0.3">
      <c r="A29" s="15" t="s">
        <v>437</v>
      </c>
      <c r="B29" s="23">
        <f>+'[1]Q4 Calced'!B582</f>
        <v>7</v>
      </c>
      <c r="C29" s="23">
        <f>+'[1]Q4 Calced'!C582</f>
        <v>130</v>
      </c>
      <c r="D29" s="23">
        <f>+'[1]Q4 Calced'!D582</f>
        <v>0</v>
      </c>
      <c r="E29" s="23">
        <f>+'[1]Q4 Calced'!E582</f>
        <v>0</v>
      </c>
      <c r="F29" s="23">
        <f>+'[1]Q4 Calced'!F582</f>
        <v>0</v>
      </c>
      <c r="G29" s="23">
        <f>+'[1]Q4 Calced'!G582</f>
        <v>0</v>
      </c>
      <c r="H29" s="23">
        <f>+'[1]Q4 Calced'!H582</f>
        <v>0</v>
      </c>
      <c r="I29" s="23">
        <f>+'[1]Q4 Calced'!I582</f>
        <v>0</v>
      </c>
      <c r="J29" s="23">
        <f>+'[1]Q4 Calced'!J582</f>
        <v>7</v>
      </c>
      <c r="K29" s="23">
        <f>+'[1]Q4 Calced'!K582</f>
        <v>130</v>
      </c>
      <c r="L29" s="23">
        <f>+'[1]Q4 Calced'!L582</f>
        <v>17660</v>
      </c>
      <c r="M29" s="20">
        <f t="shared" si="0"/>
        <v>0</v>
      </c>
      <c r="N29" s="20">
        <f t="shared" si="0"/>
        <v>0</v>
      </c>
    </row>
    <row r="30" spans="1:14" ht="9.65" customHeight="1" x14ac:dyDescent="0.3">
      <c r="A30" s="15" t="s">
        <v>438</v>
      </c>
      <c r="B30" s="23">
        <f>+'[1]Q4 Calced'!B584</f>
        <v>133</v>
      </c>
      <c r="C30" s="23">
        <f>+'[1]Q4 Calced'!C584</f>
        <v>1487</v>
      </c>
      <c r="D30" s="23">
        <f>+'[1]Q4 Calced'!D584</f>
        <v>18</v>
      </c>
      <c r="E30" s="23">
        <f>+'[1]Q4 Calced'!E584</f>
        <v>447</v>
      </c>
      <c r="F30" s="23">
        <f>+'[1]Q4 Calced'!F584</f>
        <v>54</v>
      </c>
      <c r="G30" s="23">
        <f>+'[1]Q4 Calced'!G584</f>
        <v>475</v>
      </c>
      <c r="H30" s="23">
        <f>+'[1]Q4 Calced'!H584</f>
        <v>0</v>
      </c>
      <c r="I30" s="23">
        <f>+'[1]Q4 Calced'!I584</f>
        <v>0</v>
      </c>
      <c r="J30" s="23">
        <f>+'[1]Q4 Calced'!J584</f>
        <v>205</v>
      </c>
      <c r="K30" s="23">
        <f>+'[1]Q4 Calced'!K584</f>
        <v>2409</v>
      </c>
      <c r="L30" s="23">
        <f>+'[1]Q4 Calced'!L584</f>
        <v>410452</v>
      </c>
      <c r="M30" s="20">
        <f t="shared" si="0"/>
        <v>0</v>
      </c>
      <c r="N30" s="20">
        <f t="shared" si="0"/>
        <v>0</v>
      </c>
    </row>
    <row r="31" spans="1:14" ht="9.65" customHeight="1" x14ac:dyDescent="0.3">
      <c r="A31" s="15" t="s">
        <v>439</v>
      </c>
      <c r="B31" s="23">
        <f>+'[1]Q4 Calced'!B585</f>
        <v>30820</v>
      </c>
      <c r="C31" s="23">
        <f>+'[1]Q4 Calced'!C585</f>
        <v>1421336</v>
      </c>
      <c r="D31" s="23">
        <f>+'[1]Q4 Calced'!D585</f>
        <v>6530</v>
      </c>
      <c r="E31" s="23">
        <f>+'[1]Q4 Calced'!E585</f>
        <v>486235</v>
      </c>
      <c r="F31" s="23">
        <f>+'[1]Q4 Calced'!F585</f>
        <v>2252</v>
      </c>
      <c r="G31" s="23">
        <f>+'[1]Q4 Calced'!G585</f>
        <v>217175</v>
      </c>
      <c r="H31" s="23">
        <f>+'[1]Q4 Calced'!H585</f>
        <v>291</v>
      </c>
      <c r="I31" s="23">
        <f>+'[1]Q4 Calced'!I585</f>
        <v>17995</v>
      </c>
      <c r="J31" s="23">
        <f>+'[1]Q4 Calced'!J585</f>
        <v>39893</v>
      </c>
      <c r="K31" s="23">
        <f>+'[1]Q4 Calced'!K585</f>
        <v>2142741</v>
      </c>
      <c r="L31" s="23">
        <f>+'[1]Q4 Calced'!L585</f>
        <v>74431919</v>
      </c>
      <c r="M31" s="20">
        <f t="shared" si="0"/>
        <v>0</v>
      </c>
      <c r="N31" s="20">
        <f t="shared" si="0"/>
        <v>0</v>
      </c>
    </row>
    <row r="32" spans="1:14" ht="9.65" customHeight="1" x14ac:dyDescent="0.3">
      <c r="A32" s="15" t="s">
        <v>440</v>
      </c>
      <c r="B32" s="23">
        <f>+'[1]Q4 Calced'!B586</f>
        <v>1640</v>
      </c>
      <c r="C32" s="23">
        <f>+'[1]Q4 Calced'!C586</f>
        <v>178751</v>
      </c>
      <c r="D32" s="23">
        <f>+'[1]Q4 Calced'!D586</f>
        <v>413</v>
      </c>
      <c r="E32" s="23">
        <f>+'[1]Q4 Calced'!E586</f>
        <v>44100</v>
      </c>
      <c r="F32" s="23">
        <f>+'[1]Q4 Calced'!F586</f>
        <v>771</v>
      </c>
      <c r="G32" s="23">
        <f>+'[1]Q4 Calced'!G586</f>
        <v>82233</v>
      </c>
      <c r="H32" s="23">
        <f>+'[1]Q4 Calced'!H586</f>
        <v>8</v>
      </c>
      <c r="I32" s="23">
        <f>+'[1]Q4 Calced'!I586</f>
        <v>888</v>
      </c>
      <c r="J32" s="23">
        <f>+'[1]Q4 Calced'!J586</f>
        <v>2832</v>
      </c>
      <c r="K32" s="23">
        <f>+'[1]Q4 Calced'!K586</f>
        <v>305972</v>
      </c>
      <c r="L32" s="23">
        <f>+'[1]Q4 Calced'!L586</f>
        <v>9044427</v>
      </c>
      <c r="M32" s="20">
        <f t="shared" si="0"/>
        <v>0</v>
      </c>
      <c r="N32" s="20">
        <f t="shared" si="0"/>
        <v>0</v>
      </c>
    </row>
    <row r="33" spans="1:14" ht="9.65" customHeight="1" x14ac:dyDescent="0.3">
      <c r="A33" s="15" t="s">
        <v>441</v>
      </c>
      <c r="B33" s="23">
        <f>+'[1]Q4 Calced'!B587</f>
        <v>29180</v>
      </c>
      <c r="C33" s="23">
        <f>+'[1]Q4 Calced'!C587</f>
        <v>1242585</v>
      </c>
      <c r="D33" s="23">
        <f>+'[1]Q4 Calced'!D587</f>
        <v>6117</v>
      </c>
      <c r="E33" s="23">
        <f>+'[1]Q4 Calced'!E587</f>
        <v>442135</v>
      </c>
      <c r="F33" s="23">
        <f>+'[1]Q4 Calced'!F587</f>
        <v>1481</v>
      </c>
      <c r="G33" s="23">
        <f>+'[1]Q4 Calced'!G587</f>
        <v>134942</v>
      </c>
      <c r="H33" s="23">
        <f>+'[1]Q4 Calced'!H587</f>
        <v>283</v>
      </c>
      <c r="I33" s="23">
        <f>+'[1]Q4 Calced'!I587</f>
        <v>17107</v>
      </c>
      <c r="J33" s="23">
        <f>+'[1]Q4 Calced'!J587</f>
        <v>37061</v>
      </c>
      <c r="K33" s="23">
        <f>+'[1]Q4 Calced'!K587</f>
        <v>1836769</v>
      </c>
      <c r="L33" s="23">
        <f>+'[1]Q4 Calced'!L587</f>
        <v>65387493</v>
      </c>
      <c r="M33" s="20">
        <f t="shared" si="0"/>
        <v>0</v>
      </c>
      <c r="N33" s="20">
        <f t="shared" si="0"/>
        <v>0</v>
      </c>
    </row>
    <row r="34" spans="1:14" ht="9.65" customHeight="1" x14ac:dyDescent="0.3">
      <c r="A34" s="15" t="s">
        <v>442</v>
      </c>
      <c r="B34" s="23">
        <f>+'[1]Q4 Calced'!B588</f>
        <v>7610</v>
      </c>
      <c r="C34" s="23">
        <f>+'[1]Q4 Calced'!C588</f>
        <v>601637</v>
      </c>
      <c r="D34" s="23">
        <f>+'[1]Q4 Calced'!D588</f>
        <v>3563</v>
      </c>
      <c r="E34" s="23">
        <f>+'[1]Q4 Calced'!E588</f>
        <v>334084</v>
      </c>
      <c r="F34" s="23">
        <f>+'[1]Q4 Calced'!F588</f>
        <v>1363</v>
      </c>
      <c r="G34" s="23">
        <f>+'[1]Q4 Calced'!G588</f>
        <v>125615</v>
      </c>
      <c r="H34" s="23">
        <f>+'[1]Q4 Calced'!H588</f>
        <v>114</v>
      </c>
      <c r="I34" s="23">
        <f>+'[1]Q4 Calced'!I588</f>
        <v>10327</v>
      </c>
      <c r="J34" s="23">
        <f>+'[1]Q4 Calced'!J588</f>
        <v>12650</v>
      </c>
      <c r="K34" s="23">
        <f>+'[1]Q4 Calced'!K588</f>
        <v>1071663</v>
      </c>
      <c r="L34" s="23">
        <f>+'[1]Q4 Calced'!L588</f>
        <v>44818272</v>
      </c>
      <c r="M34" s="20">
        <f t="shared" si="0"/>
        <v>0</v>
      </c>
      <c r="N34" s="20">
        <f t="shared" si="0"/>
        <v>0</v>
      </c>
    </row>
    <row r="35" spans="1:14" ht="9.65" customHeight="1" x14ac:dyDescent="0.3">
      <c r="A35" s="15" t="s">
        <v>443</v>
      </c>
      <c r="B35" s="23">
        <f>+'[1]Q4 Calced'!B589</f>
        <v>7100</v>
      </c>
      <c r="C35" s="23">
        <f>+'[1]Q4 Calced'!C589</f>
        <v>590552</v>
      </c>
      <c r="D35" s="23">
        <f>+'[1]Q4 Calced'!D589</f>
        <v>3514</v>
      </c>
      <c r="E35" s="23">
        <f>+'[1]Q4 Calced'!E589</f>
        <v>331269</v>
      </c>
      <c r="F35" s="23">
        <f>+'[1]Q4 Calced'!F589</f>
        <v>1302</v>
      </c>
      <c r="G35" s="23">
        <f>+'[1]Q4 Calced'!G589</f>
        <v>121616</v>
      </c>
      <c r="H35" s="23">
        <f>+'[1]Q4 Calced'!H589</f>
        <v>114</v>
      </c>
      <c r="I35" s="23">
        <f>+'[1]Q4 Calced'!I589</f>
        <v>10327</v>
      </c>
      <c r="J35" s="23">
        <f>+'[1]Q4 Calced'!J589</f>
        <v>12030</v>
      </c>
      <c r="K35" s="23">
        <f>+'[1]Q4 Calced'!K589</f>
        <v>1053764</v>
      </c>
      <c r="L35" s="23">
        <f>+'[1]Q4 Calced'!L589</f>
        <v>43287292</v>
      </c>
      <c r="M35" s="20">
        <f t="shared" si="0"/>
        <v>0</v>
      </c>
      <c r="N35" s="20">
        <f t="shared" si="0"/>
        <v>0</v>
      </c>
    </row>
    <row r="36" spans="1:14" ht="9.65" customHeight="1" x14ac:dyDescent="0.3">
      <c r="A36" s="15" t="s">
        <v>444</v>
      </c>
      <c r="B36" s="23">
        <f>+'[1]Q4 Calced'!B590</f>
        <v>2</v>
      </c>
      <c r="C36" s="23">
        <f>+'[1]Q4 Calced'!C590</f>
        <v>42</v>
      </c>
      <c r="D36" s="23">
        <f>+'[1]Q4 Calced'!D590</f>
        <v>0</v>
      </c>
      <c r="E36" s="23">
        <f>+'[1]Q4 Calced'!E590</f>
        <v>0</v>
      </c>
      <c r="F36" s="23">
        <f>+'[1]Q4 Calced'!F590</f>
        <v>0</v>
      </c>
      <c r="G36" s="23">
        <f>+'[1]Q4 Calced'!G590</f>
        <v>0</v>
      </c>
      <c r="H36" s="23">
        <f>+'[1]Q4 Calced'!H590</f>
        <v>0</v>
      </c>
      <c r="I36" s="23">
        <f>+'[1]Q4 Calced'!I590</f>
        <v>0</v>
      </c>
      <c r="J36" s="23">
        <f>+'[1]Q4 Calced'!J590</f>
        <v>2</v>
      </c>
      <c r="K36" s="23">
        <f>+'[1]Q4 Calced'!K590</f>
        <v>42</v>
      </c>
      <c r="L36" s="23">
        <f>+'[1]Q4 Calced'!L590</f>
        <v>4266</v>
      </c>
      <c r="M36" s="20">
        <f t="shared" si="0"/>
        <v>0</v>
      </c>
      <c r="N36" s="20">
        <f t="shared" si="0"/>
        <v>0</v>
      </c>
    </row>
    <row r="37" spans="1:14" ht="9.65" customHeight="1" x14ac:dyDescent="0.3">
      <c r="A37" s="15" t="s">
        <v>445</v>
      </c>
      <c r="B37" s="23">
        <f>+'[1]Q4 Calced'!B591</f>
        <v>1085</v>
      </c>
      <c r="C37" s="23">
        <f>+'[1]Q4 Calced'!C591</f>
        <v>37985</v>
      </c>
      <c r="D37" s="23">
        <f>+'[1]Q4 Calced'!D591</f>
        <v>611</v>
      </c>
      <c r="E37" s="23">
        <f>+'[1]Q4 Calced'!E591</f>
        <v>43538</v>
      </c>
      <c r="F37" s="23">
        <f>+'[1]Q4 Calced'!F591</f>
        <v>61</v>
      </c>
      <c r="G37" s="23">
        <f>+'[1]Q4 Calced'!G591</f>
        <v>3498</v>
      </c>
      <c r="H37" s="23">
        <f>+'[1]Q4 Calced'!H591</f>
        <v>25</v>
      </c>
      <c r="I37" s="23">
        <f>+'[1]Q4 Calced'!I591</f>
        <v>1353</v>
      </c>
      <c r="J37" s="23">
        <f>+'[1]Q4 Calced'!J591</f>
        <v>1782</v>
      </c>
      <c r="K37" s="23">
        <f>+'[1]Q4 Calced'!K591</f>
        <v>86374</v>
      </c>
      <c r="L37" s="23">
        <f>+'[1]Q4 Calced'!L591</f>
        <v>5416837</v>
      </c>
      <c r="M37" s="20">
        <f t="shared" si="0"/>
        <v>0</v>
      </c>
      <c r="N37" s="20">
        <f t="shared" si="0"/>
        <v>0</v>
      </c>
    </row>
    <row r="38" spans="1:14" ht="9.65" customHeight="1" x14ac:dyDescent="0.3">
      <c r="A38" s="15" t="s">
        <v>446</v>
      </c>
      <c r="B38" s="23">
        <f>+'[1]Q4 Calced'!B592</f>
        <v>19</v>
      </c>
      <c r="C38" s="23">
        <f>+'[1]Q4 Calced'!C592</f>
        <v>243</v>
      </c>
      <c r="D38" s="23">
        <f>+'[1]Q4 Calced'!D592</f>
        <v>0</v>
      </c>
      <c r="E38" s="23">
        <f>+'[1]Q4 Calced'!E592</f>
        <v>0</v>
      </c>
      <c r="F38" s="23">
        <f>+'[1]Q4 Calced'!F592</f>
        <v>11</v>
      </c>
      <c r="G38" s="23">
        <f>+'[1]Q4 Calced'!G592</f>
        <v>1052</v>
      </c>
      <c r="H38" s="23">
        <f>+'[1]Q4 Calced'!H592</f>
        <v>0</v>
      </c>
      <c r="I38" s="23">
        <f>+'[1]Q4 Calced'!I592</f>
        <v>0</v>
      </c>
      <c r="J38" s="23">
        <f>+'[1]Q4 Calced'!J592</f>
        <v>30</v>
      </c>
      <c r="K38" s="23">
        <f>+'[1]Q4 Calced'!K592</f>
        <v>1295</v>
      </c>
      <c r="L38" s="23">
        <f>+'[1]Q4 Calced'!L592</f>
        <v>114341</v>
      </c>
      <c r="M38" s="20">
        <f t="shared" si="0"/>
        <v>0</v>
      </c>
      <c r="N38" s="20">
        <f t="shared" si="0"/>
        <v>0</v>
      </c>
    </row>
    <row r="39" spans="1:14" ht="9.65" customHeight="1" x14ac:dyDescent="0.3">
      <c r="A39" s="15" t="s">
        <v>447</v>
      </c>
      <c r="B39" s="23">
        <f>+'[1]Q4 Calced'!B593</f>
        <v>2612</v>
      </c>
      <c r="C39" s="23">
        <f>+'[1]Q4 Calced'!C593</f>
        <v>55859</v>
      </c>
      <c r="D39" s="23">
        <f>+'[1]Q4 Calced'!D593</f>
        <v>701</v>
      </c>
      <c r="E39" s="23">
        <f>+'[1]Q4 Calced'!E593</f>
        <v>31043</v>
      </c>
      <c r="F39" s="23">
        <f>+'[1]Q4 Calced'!F593</f>
        <v>183</v>
      </c>
      <c r="G39" s="23">
        <f>+'[1]Q4 Calced'!G593</f>
        <v>5497</v>
      </c>
      <c r="H39" s="36">
        <f>+'[1]Q4 Calced'!H593</f>
        <v>1</v>
      </c>
      <c r="I39" s="23">
        <f>+'[1]Q4 Calced'!I593</f>
        <v>140</v>
      </c>
      <c r="J39" s="23">
        <f>+'[1]Q4 Calced'!J593</f>
        <v>3497</v>
      </c>
      <c r="K39" s="23">
        <f>+'[1]Q4 Calced'!K593</f>
        <v>92539</v>
      </c>
      <c r="L39" s="23">
        <f>+'[1]Q4 Calced'!L593</f>
        <v>14973957</v>
      </c>
      <c r="M39" s="20">
        <f t="shared" si="0"/>
        <v>0</v>
      </c>
      <c r="N39" s="20">
        <f t="shared" si="0"/>
        <v>0</v>
      </c>
    </row>
    <row r="40" spans="1:14" ht="9.65" customHeight="1" x14ac:dyDescent="0.3">
      <c r="A40" s="15" t="s">
        <v>448</v>
      </c>
      <c r="B40" s="23">
        <f>+'[1]Q4 Calced'!B594</f>
        <v>2612</v>
      </c>
      <c r="C40" s="23">
        <f>+'[1]Q4 Calced'!C594</f>
        <v>55859</v>
      </c>
      <c r="D40" s="23">
        <f>+'[1]Q4 Calced'!D594</f>
        <v>701</v>
      </c>
      <c r="E40" s="23">
        <f>+'[1]Q4 Calced'!E594</f>
        <v>31043</v>
      </c>
      <c r="F40" s="23">
        <f>+'[1]Q4 Calced'!F594</f>
        <v>183</v>
      </c>
      <c r="G40" s="23">
        <f>+'[1]Q4 Calced'!G594</f>
        <v>5497</v>
      </c>
      <c r="H40" s="36">
        <f>+'[1]Q4 Calced'!H594</f>
        <v>1</v>
      </c>
      <c r="I40" s="23">
        <f>+'[1]Q4 Calced'!I594</f>
        <v>140</v>
      </c>
      <c r="J40" s="23">
        <f>+'[1]Q4 Calced'!J594</f>
        <v>3497</v>
      </c>
      <c r="K40" s="23">
        <f>+'[1]Q4 Calced'!K594</f>
        <v>92539</v>
      </c>
      <c r="L40" s="23">
        <f>+'[1]Q4 Calced'!L594</f>
        <v>14973957</v>
      </c>
      <c r="M40" s="20">
        <f t="shared" si="0"/>
        <v>0</v>
      </c>
      <c r="N40" s="20">
        <f t="shared" si="0"/>
        <v>0</v>
      </c>
    </row>
    <row r="41" spans="1:14" ht="9.65" customHeight="1" x14ac:dyDescent="0.3">
      <c r="A41" s="15" t="s">
        <v>449</v>
      </c>
      <c r="B41" s="23">
        <f>+'[1]Q4 Calced'!B595</f>
        <v>12</v>
      </c>
      <c r="C41" s="23">
        <f>+'[1]Q4 Calced'!C595</f>
        <v>180</v>
      </c>
      <c r="D41" s="23">
        <f>+'[1]Q4 Calced'!D595</f>
        <v>1</v>
      </c>
      <c r="E41" s="23">
        <f>+'[1]Q4 Calced'!E595</f>
        <v>19</v>
      </c>
      <c r="F41" s="23">
        <f>+'[1]Q4 Calced'!F595</f>
        <v>24</v>
      </c>
      <c r="G41" s="23">
        <f>+'[1]Q4 Calced'!G595</f>
        <v>117</v>
      </c>
      <c r="H41" s="36">
        <f>+'[1]Q4 Calced'!H595</f>
        <v>0</v>
      </c>
      <c r="I41" s="23">
        <f>+'[1]Q4 Calced'!I595</f>
        <v>0</v>
      </c>
      <c r="J41" s="23">
        <f>+'[1]Q4 Calced'!J595</f>
        <v>37</v>
      </c>
      <c r="K41" s="23">
        <f>+'[1]Q4 Calced'!K595</f>
        <v>316</v>
      </c>
      <c r="L41" s="23">
        <f>+'[1]Q4 Calced'!L595</f>
        <v>47860</v>
      </c>
      <c r="M41" s="20">
        <f t="shared" si="0"/>
        <v>0</v>
      </c>
      <c r="N41" s="20">
        <f t="shared" si="0"/>
        <v>0</v>
      </c>
    </row>
    <row r="42" spans="1:14" ht="9.65" customHeight="1" x14ac:dyDescent="0.3">
      <c r="A42" s="15" t="s">
        <v>450</v>
      </c>
      <c r="B42" s="23">
        <f>+'[1]Q4 Calced'!B596</f>
        <v>1</v>
      </c>
      <c r="C42" s="23">
        <f>+'[1]Q4 Calced'!C596</f>
        <v>17</v>
      </c>
      <c r="D42" s="23">
        <f>+'[1]Q4 Calced'!D596</f>
        <v>4</v>
      </c>
      <c r="E42" s="23">
        <f>+'[1]Q4 Calced'!E596</f>
        <v>39</v>
      </c>
      <c r="F42" s="23">
        <f>+'[1]Q4 Calced'!F596</f>
        <v>17</v>
      </c>
      <c r="G42" s="23">
        <f>+'[1]Q4 Calced'!G596</f>
        <v>699</v>
      </c>
      <c r="H42" s="36">
        <f>+'[1]Q4 Calced'!H596</f>
        <v>1</v>
      </c>
      <c r="I42" s="23">
        <f>+'[1]Q4 Calced'!I596</f>
        <v>140</v>
      </c>
      <c r="J42" s="23">
        <f>+'[1]Q4 Calced'!J596</f>
        <v>23</v>
      </c>
      <c r="K42" s="23">
        <f>+'[1]Q4 Calced'!K596</f>
        <v>895</v>
      </c>
      <c r="L42" s="23">
        <f>+'[1]Q4 Calced'!L596</f>
        <v>58295</v>
      </c>
      <c r="M42" s="20">
        <f t="shared" si="0"/>
        <v>0</v>
      </c>
      <c r="N42" s="20">
        <f t="shared" si="0"/>
        <v>0</v>
      </c>
    </row>
    <row r="43" spans="1:14" ht="9.65" customHeight="1" x14ac:dyDescent="0.3">
      <c r="A43" s="15" t="s">
        <v>451</v>
      </c>
      <c r="B43" s="23">
        <f>+'[1]Q4 Calced'!B597</f>
        <v>5</v>
      </c>
      <c r="C43" s="23">
        <f>+'[1]Q4 Calced'!C597</f>
        <v>87</v>
      </c>
      <c r="D43" s="23">
        <f>+'[1]Q4 Calced'!D597</f>
        <v>0</v>
      </c>
      <c r="E43" s="23">
        <f>+'[1]Q4 Calced'!E597</f>
        <v>0</v>
      </c>
      <c r="F43" s="23">
        <f>+'[1]Q4 Calced'!F597</f>
        <v>32</v>
      </c>
      <c r="G43" s="23">
        <f>+'[1]Q4 Calced'!G597</f>
        <v>639</v>
      </c>
      <c r="H43" s="36">
        <f>+'[1]Q4 Calced'!H597</f>
        <v>0</v>
      </c>
      <c r="I43" s="23">
        <f>+'[1]Q4 Calced'!I597</f>
        <v>0</v>
      </c>
      <c r="J43" s="23">
        <f>+'[1]Q4 Calced'!J597</f>
        <v>37</v>
      </c>
      <c r="K43" s="23">
        <f>+'[1]Q4 Calced'!K597</f>
        <v>726</v>
      </c>
      <c r="L43" s="23">
        <f>+'[1]Q4 Calced'!L597</f>
        <v>57462</v>
      </c>
      <c r="M43" s="20">
        <f t="shared" si="0"/>
        <v>0</v>
      </c>
      <c r="N43" s="20">
        <f t="shared" si="0"/>
        <v>0</v>
      </c>
    </row>
    <row r="44" spans="1:14" ht="9.65" customHeight="1" x14ac:dyDescent="0.3">
      <c r="A44" s="15" t="s">
        <v>452</v>
      </c>
      <c r="B44" s="23">
        <f>+'[1]Q4 Calced'!B598</f>
        <v>0</v>
      </c>
      <c r="C44" s="23">
        <f>+'[1]Q4 Calced'!C598</f>
        <v>0</v>
      </c>
      <c r="D44" s="23">
        <f>+'[1]Q4 Calced'!D598</f>
        <v>0</v>
      </c>
      <c r="E44" s="23">
        <f>+'[1]Q4 Calced'!E598</f>
        <v>0</v>
      </c>
      <c r="F44" s="23">
        <f>+'[1]Q4 Calced'!F598</f>
        <v>0</v>
      </c>
      <c r="G44" s="23">
        <f>+'[1]Q4 Calced'!G598</f>
        <v>0</v>
      </c>
      <c r="H44" s="36">
        <f>+'[1]Q4 Calced'!H598</f>
        <v>0</v>
      </c>
      <c r="I44" s="23">
        <f>+'[1]Q4 Calced'!I598</f>
        <v>0</v>
      </c>
      <c r="J44" s="23">
        <f>+'[1]Q4 Calced'!J598</f>
        <v>0</v>
      </c>
      <c r="K44" s="23">
        <f>+'[1]Q4 Calced'!K598</f>
        <v>0</v>
      </c>
      <c r="L44" s="23">
        <f>+'[1]Q4 Calced'!L598</f>
        <v>0</v>
      </c>
      <c r="M44" s="20">
        <f t="shared" si="0"/>
        <v>0</v>
      </c>
      <c r="N44" s="20">
        <f t="shared" si="0"/>
        <v>0</v>
      </c>
    </row>
    <row r="45" spans="1:14" ht="9.65" customHeight="1" x14ac:dyDescent="0.3">
      <c r="A45" s="15" t="s">
        <v>453</v>
      </c>
      <c r="B45" s="23">
        <f>+'[1]Q4 Calced'!B599</f>
        <v>184457</v>
      </c>
      <c r="C45" s="23">
        <f>+'[1]Q4 Calced'!C599</f>
        <v>914831</v>
      </c>
      <c r="D45" s="23">
        <f>+'[1]Q4 Calced'!D599</f>
        <v>10574</v>
      </c>
      <c r="E45" s="23">
        <f>+'[1]Q4 Calced'!E599</f>
        <v>55999</v>
      </c>
      <c r="F45" s="23">
        <f>+'[1]Q4 Calced'!F599</f>
        <v>28763</v>
      </c>
      <c r="G45" s="23">
        <f>+'[1]Q4 Calced'!G599</f>
        <v>146247</v>
      </c>
      <c r="H45" s="37">
        <f>+'[1]Q4 Calced'!H599</f>
        <v>7</v>
      </c>
      <c r="I45" s="27">
        <f>+'[1]Q4 Calced'!I599</f>
        <v>534</v>
      </c>
      <c r="J45" s="23">
        <f>+'[1]Q4 Calced'!J599</f>
        <v>223801</v>
      </c>
      <c r="K45" s="23">
        <f>+'[1]Q4 Calced'!K599</f>
        <v>1117611</v>
      </c>
      <c r="L45" s="23">
        <f>+'[1]Q4 Calced'!L599</f>
        <v>146803392.19</v>
      </c>
      <c r="M45" s="20">
        <f t="shared" si="0"/>
        <v>0</v>
      </c>
      <c r="N45" s="20">
        <f t="shared" si="0"/>
        <v>0</v>
      </c>
    </row>
    <row r="46" spans="1:14" ht="9.65" customHeight="1" x14ac:dyDescent="0.3">
      <c r="A46" s="15" t="s">
        <v>454</v>
      </c>
      <c r="B46" s="23">
        <f>+'[1]Q4 Calced'!B600</f>
        <v>4</v>
      </c>
      <c r="C46" s="23">
        <f>+'[1]Q4 Calced'!C600</f>
        <v>70</v>
      </c>
      <c r="D46" s="23">
        <f>+'[1]Q4 Calced'!D600</f>
        <v>-1</v>
      </c>
      <c r="E46" s="23">
        <f>+'[1]Q4 Calced'!E600</f>
        <v>-31</v>
      </c>
      <c r="F46" s="23">
        <f>+'[1]Q4 Calced'!F600</f>
        <v>5</v>
      </c>
      <c r="G46" s="23">
        <f>+'[1]Q4 Calced'!G600</f>
        <v>111</v>
      </c>
      <c r="H46" s="37">
        <f>+'[1]Q4 Calced'!H600</f>
        <v>1</v>
      </c>
      <c r="I46" s="27">
        <f>+'[1]Q4 Calced'!I600</f>
        <v>98</v>
      </c>
      <c r="J46" s="23">
        <f>+'[1]Q4 Calced'!J600</f>
        <v>9</v>
      </c>
      <c r="K46" s="23">
        <f>+'[1]Q4 Calced'!K600</f>
        <v>248</v>
      </c>
      <c r="L46" s="23">
        <f>+'[1]Q4 Calced'!L600</f>
        <v>39718.19</v>
      </c>
      <c r="M46" s="20">
        <f t="shared" si="0"/>
        <v>0</v>
      </c>
      <c r="N46" s="20">
        <f t="shared" si="0"/>
        <v>0</v>
      </c>
    </row>
    <row r="47" spans="1:14" ht="9.65" customHeight="1" x14ac:dyDescent="0.3">
      <c r="A47" s="15" t="s">
        <v>455</v>
      </c>
      <c r="B47" s="23">
        <f>+'[1]Q4 Calced'!B615</f>
        <v>183759</v>
      </c>
      <c r="C47" s="23">
        <f>+'[1]Q4 Calced'!C615</f>
        <v>905335</v>
      </c>
      <c r="D47" s="23">
        <f>+'[1]Q4 Calced'!D615</f>
        <v>10555</v>
      </c>
      <c r="E47" s="23">
        <f>+'[1]Q4 Calced'!E615</f>
        <v>55424</v>
      </c>
      <c r="F47" s="23">
        <f>+'[1]Q4 Calced'!F615</f>
        <v>28646</v>
      </c>
      <c r="G47" s="23">
        <f>+'[1]Q4 Calced'!G615</f>
        <v>142725</v>
      </c>
      <c r="H47" s="37">
        <f>+'[1]Q4 Calced'!H615</f>
        <v>1</v>
      </c>
      <c r="I47" s="27">
        <f>+'[1]Q4 Calced'!I615</f>
        <v>120</v>
      </c>
      <c r="J47" s="23">
        <f>+'[1]Q4 Calced'!J615</f>
        <v>222961</v>
      </c>
      <c r="K47" s="23">
        <f>+'[1]Q4 Calced'!K615</f>
        <v>1103604</v>
      </c>
      <c r="L47" s="23">
        <f>+'[1]Q4 Calced'!L615</f>
        <v>144852174</v>
      </c>
      <c r="M47" s="20">
        <f>J47-(B47+D47+F47+H47)</f>
        <v>0</v>
      </c>
      <c r="N47" s="20">
        <f t="shared" si="0"/>
        <v>0</v>
      </c>
    </row>
    <row r="48" spans="1:14" ht="9.65" customHeight="1" x14ac:dyDescent="0.3">
      <c r="A48" s="15" t="s">
        <v>456</v>
      </c>
      <c r="B48" s="23">
        <f>+'[1]Q4 Calced'!B616</f>
        <v>694</v>
      </c>
      <c r="C48" s="23">
        <f>+'[1]Q4 Calced'!C616</f>
        <v>9426</v>
      </c>
      <c r="D48" s="23">
        <f>+'[1]Q4 Calced'!D616</f>
        <v>20</v>
      </c>
      <c r="E48" s="23">
        <f>+'[1]Q4 Calced'!E616</f>
        <v>606</v>
      </c>
      <c r="F48" s="23">
        <f>+'[1]Q4 Calced'!F616</f>
        <v>112</v>
      </c>
      <c r="G48" s="23">
        <f>+'[1]Q4 Calced'!G616</f>
        <v>3411</v>
      </c>
      <c r="H48" s="23">
        <f>+'[1]Q4 Calced'!H616</f>
        <v>5</v>
      </c>
      <c r="I48" s="23">
        <f>+'[1]Q4 Calced'!I616</f>
        <v>316</v>
      </c>
      <c r="J48" s="23">
        <f>+'[1]Q4 Calced'!J616</f>
        <v>831</v>
      </c>
      <c r="K48" s="23">
        <f>+'[1]Q4 Calced'!K616</f>
        <v>13759</v>
      </c>
      <c r="L48" s="23">
        <f>+'[1]Q4 Calced'!L616</f>
        <v>1911500</v>
      </c>
      <c r="M48" s="20">
        <f t="shared" si="0"/>
        <v>0</v>
      </c>
      <c r="N48" s="20">
        <f t="shared" si="0"/>
        <v>0</v>
      </c>
    </row>
    <row r="49" spans="1:14" s="28" customFormat="1" ht="9.65" customHeight="1" x14ac:dyDescent="0.3">
      <c r="A49" s="4">
        <v>43</v>
      </c>
      <c r="B49" s="23">
        <f>+'[1]Q4 Calced'!B617</f>
        <v>265</v>
      </c>
      <c r="C49" s="23">
        <f>+'[1]Q4 Calced'!C617</f>
        <v>1248</v>
      </c>
      <c r="D49" s="23">
        <f>+'[1]Q4 Calced'!D617</f>
        <v>0</v>
      </c>
      <c r="E49" s="23">
        <f>+'[1]Q4 Calced'!E617</f>
        <v>0</v>
      </c>
      <c r="F49" s="23">
        <f>+'[1]Q4 Calced'!F617</f>
        <v>1</v>
      </c>
      <c r="G49" s="23">
        <f>+'[1]Q4 Calced'!G617</f>
        <v>6</v>
      </c>
      <c r="H49" s="23">
        <f>+'[1]Q4 Calced'!H617</f>
        <v>0</v>
      </c>
      <c r="I49" s="23">
        <f>+'[1]Q4 Calced'!I617</f>
        <v>0</v>
      </c>
      <c r="J49" s="23">
        <f>+'[1]Q4 Calced'!J617</f>
        <v>266</v>
      </c>
      <c r="K49" s="23">
        <f>+'[1]Q4 Calced'!K617</f>
        <v>1254</v>
      </c>
      <c r="L49" s="23">
        <f>+'[1]Q4 Calced'!L617</f>
        <v>613843</v>
      </c>
      <c r="M49" s="20"/>
      <c r="N49" s="20"/>
    </row>
    <row r="50" spans="1:14" s="28" customFormat="1" ht="9.65" customHeight="1" x14ac:dyDescent="0.3">
      <c r="A50" s="4">
        <v>431</v>
      </c>
      <c r="B50" s="23">
        <f>+'[1]Q4 Calced'!B618</f>
        <v>265</v>
      </c>
      <c r="C50" s="23">
        <f>+'[1]Q4 Calced'!C618</f>
        <v>1248</v>
      </c>
      <c r="D50" s="23">
        <f>+'[1]Q4 Calced'!D618</f>
        <v>0</v>
      </c>
      <c r="E50" s="23">
        <f>+'[1]Q4 Calced'!E618</f>
        <v>0</v>
      </c>
      <c r="F50" s="23">
        <f>+'[1]Q4 Calced'!F618</f>
        <v>1</v>
      </c>
      <c r="G50" s="23">
        <f>+'[1]Q4 Calced'!G618</f>
        <v>6</v>
      </c>
      <c r="H50" s="23">
        <f>+'[1]Q4 Calced'!H618</f>
        <v>0</v>
      </c>
      <c r="I50" s="23">
        <f>+'[1]Q4 Calced'!I618</f>
        <v>0</v>
      </c>
      <c r="J50" s="23">
        <f>+'[1]Q4 Calced'!J618</f>
        <v>266</v>
      </c>
      <c r="K50" s="23">
        <f>+'[1]Q4 Calced'!K618</f>
        <v>1254</v>
      </c>
      <c r="L50" s="23">
        <f>+'[1]Q4 Calced'!L618</f>
        <v>613843</v>
      </c>
      <c r="M50" s="20"/>
      <c r="N50" s="20"/>
    </row>
    <row r="51" spans="1:14" ht="9.65" customHeight="1" x14ac:dyDescent="0.3">
      <c r="A51" s="15" t="s">
        <v>457</v>
      </c>
      <c r="B51" s="23">
        <f>+'[1]Q4 Calced'!B619</f>
        <v>41476</v>
      </c>
      <c r="C51" s="23">
        <f>+'[1]Q4 Calced'!C619</f>
        <v>637111</v>
      </c>
      <c r="D51" s="23">
        <f>+'[1]Q4 Calced'!D619</f>
        <v>3919</v>
      </c>
      <c r="E51" s="23">
        <f>+'[1]Q4 Calced'!E619</f>
        <v>59507</v>
      </c>
      <c r="F51" s="23">
        <f>+'[1]Q4 Calced'!F619</f>
        <v>3794</v>
      </c>
      <c r="G51" s="23">
        <f>+'[1]Q4 Calced'!G619</f>
        <v>60265</v>
      </c>
      <c r="H51" s="23">
        <f>+'[1]Q4 Calced'!H619</f>
        <v>0</v>
      </c>
      <c r="I51" s="23">
        <f>+'[1]Q4 Calced'!I619</f>
        <v>0</v>
      </c>
      <c r="J51" s="23">
        <f>+'[1]Q4 Calced'!J619</f>
        <v>49189</v>
      </c>
      <c r="K51" s="23">
        <f>+'[1]Q4 Calced'!K619</f>
        <v>756883</v>
      </c>
      <c r="L51" s="23">
        <f>+'[1]Q4 Calced'!L619</f>
        <v>114181529</v>
      </c>
      <c r="M51" s="20">
        <f t="shared" ref="M51:N54" si="1">J51-(B51+D51+F51+H51)</f>
        <v>0</v>
      </c>
      <c r="N51" s="20">
        <f t="shared" si="1"/>
        <v>0</v>
      </c>
    </row>
    <row r="52" spans="1:14" ht="9.65" customHeight="1" x14ac:dyDescent="0.3">
      <c r="A52" s="15" t="s">
        <v>458</v>
      </c>
      <c r="B52" s="23">
        <f>+'[1]Q4 Calced'!B620</f>
        <v>41476</v>
      </c>
      <c r="C52" s="23">
        <f>+'[1]Q4 Calced'!C620</f>
        <v>637111</v>
      </c>
      <c r="D52" s="23">
        <f>+'[1]Q4 Calced'!D620</f>
        <v>3919</v>
      </c>
      <c r="E52" s="23">
        <f>+'[1]Q4 Calced'!E620</f>
        <v>59507</v>
      </c>
      <c r="F52" s="23">
        <f>+'[1]Q4 Calced'!F620</f>
        <v>3794</v>
      </c>
      <c r="G52" s="23">
        <f>+'[1]Q4 Calced'!G620</f>
        <v>60265</v>
      </c>
      <c r="H52" s="23">
        <f>+'[1]Q4 Calced'!H620</f>
        <v>0</v>
      </c>
      <c r="I52" s="23">
        <f>+'[1]Q4 Calced'!I620</f>
        <v>0</v>
      </c>
      <c r="J52" s="23">
        <f>+'[1]Q4 Calced'!J620</f>
        <v>49189</v>
      </c>
      <c r="K52" s="23">
        <f>+'[1]Q4 Calced'!K620</f>
        <v>756883</v>
      </c>
      <c r="L52" s="23">
        <f>+'[1]Q4 Calced'!L620</f>
        <v>114181529</v>
      </c>
      <c r="M52" s="20">
        <f t="shared" si="1"/>
        <v>0</v>
      </c>
      <c r="N52" s="20">
        <f t="shared" si="1"/>
        <v>0</v>
      </c>
    </row>
    <row r="53" spans="1:14" ht="9.65" customHeight="1" x14ac:dyDescent="0.3">
      <c r="A53" s="15" t="s">
        <v>459</v>
      </c>
      <c r="B53" s="23">
        <f>+'[1]Q4 Calced'!B621</f>
        <v>1</v>
      </c>
      <c r="C53" s="23">
        <f>+'[1]Q4 Calced'!C621</f>
        <v>20</v>
      </c>
      <c r="D53" s="23">
        <f>+'[1]Q4 Calced'!D621</f>
        <v>0</v>
      </c>
      <c r="E53" s="23">
        <f>+'[1]Q4 Calced'!E621</f>
        <v>0</v>
      </c>
      <c r="F53" s="23">
        <f>+'[1]Q4 Calced'!F621</f>
        <v>0</v>
      </c>
      <c r="G53" s="23">
        <f>+'[1]Q4 Calced'!G621</f>
        <v>0</v>
      </c>
      <c r="H53" s="23">
        <f>+'[1]Q4 Calced'!H621</f>
        <v>0</v>
      </c>
      <c r="I53" s="23">
        <f>+'[1]Q4 Calced'!I621</f>
        <v>0</v>
      </c>
      <c r="J53" s="23">
        <f>+'[1]Q4 Calced'!J621</f>
        <v>1</v>
      </c>
      <c r="K53" s="23">
        <f>+'[1]Q4 Calced'!K621</f>
        <v>20</v>
      </c>
      <c r="L53" s="23">
        <f>+'[1]Q4 Calced'!L621</f>
        <v>1942</v>
      </c>
      <c r="M53" s="20">
        <f t="shared" si="1"/>
        <v>0</v>
      </c>
      <c r="N53" s="20">
        <f t="shared" si="1"/>
        <v>0</v>
      </c>
    </row>
    <row r="54" spans="1:14" ht="9.65" customHeight="1" x14ac:dyDescent="0.3">
      <c r="A54" s="15" t="s">
        <v>460</v>
      </c>
      <c r="B54" s="23">
        <f>+'[1]Q4 Calced'!B622</f>
        <v>1</v>
      </c>
      <c r="C54" s="23">
        <f>+'[1]Q4 Calced'!C622</f>
        <v>20</v>
      </c>
      <c r="D54" s="23">
        <f>+'[1]Q4 Calced'!D622</f>
        <v>0</v>
      </c>
      <c r="E54" s="23">
        <f>+'[1]Q4 Calced'!E622</f>
        <v>0</v>
      </c>
      <c r="F54" s="23">
        <f>+'[1]Q4 Calced'!F622</f>
        <v>0</v>
      </c>
      <c r="G54" s="23">
        <f>+'[1]Q4 Calced'!G622</f>
        <v>0</v>
      </c>
      <c r="H54" s="23">
        <f>+'[1]Q4 Calced'!H622</f>
        <v>0</v>
      </c>
      <c r="I54" s="23">
        <f>+'[1]Q4 Calced'!I622</f>
        <v>0</v>
      </c>
      <c r="J54" s="23">
        <f>+'[1]Q4 Calced'!J622</f>
        <v>1</v>
      </c>
      <c r="K54" s="23">
        <f>+'[1]Q4 Calced'!K622</f>
        <v>20</v>
      </c>
      <c r="L54" s="23">
        <f>+'[1]Q4 Calced'!L622</f>
        <v>1942</v>
      </c>
      <c r="M54" s="20">
        <f t="shared" si="1"/>
        <v>0</v>
      </c>
      <c r="N54" s="20">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1"/>
  <sheetViews>
    <sheetView tabSelected="1" zoomScale="130" zoomScaleNormal="130" workbookViewId="0">
      <selection activeCell="C18" sqref="C18"/>
    </sheetView>
  </sheetViews>
  <sheetFormatPr defaultRowHeight="13" x14ac:dyDescent="0.3"/>
  <cols>
    <col min="1" max="1" width="30.69921875" customWidth="1"/>
    <col min="2" max="2" width="9.19921875" bestFit="1" customWidth="1"/>
    <col min="3" max="3" width="9.796875" bestFit="1" customWidth="1"/>
    <col min="4" max="4" width="9.19921875" bestFit="1" customWidth="1"/>
    <col min="5" max="5" width="9.796875" bestFit="1" customWidth="1"/>
    <col min="6" max="10" width="9.19921875" bestFit="1" customWidth="1"/>
    <col min="11" max="11" width="10" bestFit="1" customWidth="1"/>
    <col min="12" max="12" width="11.19921875" bestFit="1" customWidth="1"/>
    <col min="18" max="18" width="12.19921875" bestFit="1" customWidth="1"/>
  </cols>
  <sheetData>
    <row r="1" spans="1:14" x14ac:dyDescent="0.3">
      <c r="A1" s="41" t="s">
        <v>479</v>
      </c>
      <c r="B1" s="41"/>
      <c r="C1" s="41"/>
      <c r="D1" s="41"/>
      <c r="E1" s="41"/>
      <c r="F1" s="41"/>
      <c r="G1" s="43"/>
      <c r="H1" s="43"/>
      <c r="I1" s="43"/>
      <c r="J1" s="3" t="s">
        <v>481</v>
      </c>
      <c r="K1" s="3"/>
      <c r="L1" s="3" t="s">
        <v>496</v>
      </c>
    </row>
    <row r="2" spans="1:14" x14ac:dyDescent="0.3">
      <c r="A2" s="41" t="s">
        <v>480</v>
      </c>
      <c r="B2" s="41"/>
      <c r="C2" s="41"/>
      <c r="D2" s="41"/>
      <c r="E2" s="41"/>
      <c r="F2" s="41"/>
      <c r="G2" s="43"/>
      <c r="H2" s="43"/>
      <c r="I2" s="43"/>
      <c r="J2" s="3"/>
      <c r="K2" s="44" t="str">
        <f>'QCS Page 1'!K2:L2</f>
        <v>4th QUARTER 2022</v>
      </c>
      <c r="L2" s="44"/>
    </row>
    <row r="3" spans="1:14" x14ac:dyDescent="0.3">
      <c r="A3" s="3"/>
      <c r="B3" s="3"/>
      <c r="C3" s="3"/>
      <c r="D3" s="3"/>
      <c r="E3" s="3"/>
      <c r="F3" s="3"/>
      <c r="G3" s="3"/>
      <c r="H3" s="3"/>
      <c r="I3" s="3"/>
      <c r="J3" s="44" t="str">
        <f>'QCS Page 1'!J3:L3</f>
        <v>Beginning Oct. 2022 - Dec. 2022</v>
      </c>
      <c r="K3" s="44"/>
      <c r="L3" s="44"/>
    </row>
    <row r="4" spans="1:14" x14ac:dyDescent="0.3">
      <c r="A4" s="3"/>
      <c r="B4" s="3"/>
      <c r="C4" s="3"/>
      <c r="D4" s="3"/>
      <c r="E4" s="3"/>
      <c r="F4" s="3"/>
      <c r="G4" s="3"/>
      <c r="H4" s="3"/>
      <c r="I4" s="3"/>
      <c r="J4" s="3" t="s">
        <v>482</v>
      </c>
      <c r="K4" s="3"/>
      <c r="L4" s="3"/>
    </row>
    <row r="5" spans="1:14" x14ac:dyDescent="0.3">
      <c r="A5" s="3"/>
      <c r="B5" s="3"/>
      <c r="C5" s="3"/>
      <c r="D5" s="3"/>
      <c r="E5" s="3"/>
      <c r="F5" s="3"/>
      <c r="G5" s="3"/>
      <c r="H5" s="3"/>
      <c r="I5" s="3"/>
      <c r="J5" s="44" t="str">
        <f>'QCS Page 1'!J5:L5</f>
        <v>Expiration Date 11-30-2024</v>
      </c>
      <c r="K5" s="44"/>
      <c r="L5" s="44"/>
    </row>
    <row r="6" spans="1:14" x14ac:dyDescent="0.3">
      <c r="A6" s="44" t="s">
        <v>483</v>
      </c>
      <c r="B6" s="44"/>
      <c r="C6" s="44"/>
      <c r="D6" s="44"/>
      <c r="E6" s="44" t="s">
        <v>484</v>
      </c>
      <c r="F6" s="44"/>
      <c r="G6" s="44"/>
      <c r="H6" s="44"/>
      <c r="I6" s="44"/>
      <c r="J6" s="44"/>
      <c r="K6" s="44"/>
      <c r="L6" s="44"/>
    </row>
    <row r="7" spans="1:14" x14ac:dyDescent="0.3">
      <c r="A7" s="3"/>
      <c r="B7" s="41" t="s">
        <v>471</v>
      </c>
      <c r="C7" s="41"/>
      <c r="D7" s="41"/>
      <c r="E7" s="41"/>
      <c r="F7" s="41" t="s">
        <v>476</v>
      </c>
      <c r="G7" s="41"/>
      <c r="H7" s="41"/>
      <c r="I7" s="41"/>
      <c r="J7" s="39"/>
      <c r="K7" s="39"/>
      <c r="L7" s="3"/>
    </row>
    <row r="8" spans="1:14" ht="24" x14ac:dyDescent="0.3">
      <c r="A8" s="4"/>
      <c r="B8" s="42" t="s">
        <v>472</v>
      </c>
      <c r="C8" s="40"/>
      <c r="D8" s="40" t="s">
        <v>473</v>
      </c>
      <c r="E8" s="40"/>
      <c r="F8" s="40" t="s">
        <v>472</v>
      </c>
      <c r="G8" s="40"/>
      <c r="H8" s="40" t="s">
        <v>473</v>
      </c>
      <c r="I8" s="40"/>
      <c r="J8" s="40" t="s">
        <v>477</v>
      </c>
      <c r="K8" s="40"/>
      <c r="L8" s="5" t="s">
        <v>478</v>
      </c>
    </row>
    <row r="9" spans="1:14" ht="9.65" customHeight="1" x14ac:dyDescent="0.3">
      <c r="A9" s="6"/>
      <c r="B9" s="7" t="s">
        <v>475</v>
      </c>
      <c r="C9" s="7" t="s">
        <v>474</v>
      </c>
      <c r="D9" s="7" t="s">
        <v>475</v>
      </c>
      <c r="E9" s="7" t="s">
        <v>474</v>
      </c>
      <c r="F9" s="8" t="s">
        <v>475</v>
      </c>
      <c r="G9" s="8" t="s">
        <v>474</v>
      </c>
      <c r="H9" s="8" t="s">
        <v>475</v>
      </c>
      <c r="I9" s="8" t="s">
        <v>474</v>
      </c>
      <c r="J9" s="8" t="s">
        <v>475</v>
      </c>
      <c r="K9" s="8" t="s">
        <v>474</v>
      </c>
      <c r="L9" s="4"/>
    </row>
    <row r="10" spans="1:14" ht="9.65" customHeight="1" x14ac:dyDescent="0.3">
      <c r="A10" s="9"/>
      <c r="B10" s="4"/>
      <c r="C10" s="4"/>
      <c r="D10" s="4"/>
      <c r="E10" s="7"/>
      <c r="F10" s="4"/>
      <c r="G10" s="4"/>
      <c r="H10" s="4"/>
      <c r="I10" s="4"/>
      <c r="J10" s="4"/>
      <c r="K10" s="4"/>
      <c r="L10" s="4"/>
    </row>
    <row r="11" spans="1:14" ht="9.65" customHeight="1" x14ac:dyDescent="0.3">
      <c r="A11" s="9" t="s">
        <v>461</v>
      </c>
      <c r="B11" s="23">
        <f>+'[1]Q4 Calced'!B623</f>
        <v>555711</v>
      </c>
      <c r="C11" s="23">
        <f>+'[1]Q4 Calced'!C623</f>
        <v>8030240</v>
      </c>
      <c r="D11" s="23">
        <f>+'[1]Q4 Calced'!D623</f>
        <v>67451</v>
      </c>
      <c r="E11" s="23">
        <f>+'[1]Q4 Calced'!E623</f>
        <v>852356</v>
      </c>
      <c r="F11" s="23">
        <f>+'[1]Q4 Calced'!F623</f>
        <v>31197</v>
      </c>
      <c r="G11" s="23">
        <f>+'[1]Q4 Calced'!G623</f>
        <v>463745</v>
      </c>
      <c r="H11" s="23">
        <f>+'[1]Q4 Calced'!H623</f>
        <v>3</v>
      </c>
      <c r="I11" s="23">
        <f>+'[1]Q4 Calced'!I623</f>
        <v>210</v>
      </c>
      <c r="J11" s="23">
        <f>+'[1]Q4 Calced'!J623</f>
        <v>654362</v>
      </c>
      <c r="K11" s="23">
        <f>+'[1]Q4 Calced'!K623</f>
        <v>9346551</v>
      </c>
      <c r="L11" s="18">
        <f>+'[1]Q4 Calced'!L623</f>
        <v>1301512930</v>
      </c>
      <c r="M11" s="19">
        <f t="shared" ref="M11:N18" si="0">J11-(B11+D11+F11+H11)</f>
        <v>0</v>
      </c>
      <c r="N11" s="19">
        <f t="shared" si="0"/>
        <v>0</v>
      </c>
    </row>
    <row r="12" spans="1:14" ht="9.65" customHeight="1" x14ac:dyDescent="0.3">
      <c r="A12" s="9" t="s">
        <v>462</v>
      </c>
      <c r="B12" s="23">
        <f>+'[1]Q4 Calced'!B624</f>
        <v>552699</v>
      </c>
      <c r="C12" s="23">
        <f>+'[1]Q4 Calced'!C624</f>
        <v>8007238</v>
      </c>
      <c r="D12" s="23">
        <f>+'[1]Q4 Calced'!D624</f>
        <v>66919</v>
      </c>
      <c r="E12" s="23">
        <f>+'[1]Q4 Calced'!E624</f>
        <v>848150</v>
      </c>
      <c r="F12" s="23">
        <f>+'[1]Q4 Calced'!F624</f>
        <v>31063</v>
      </c>
      <c r="G12" s="23">
        <f>+'[1]Q4 Calced'!G624</f>
        <v>462845</v>
      </c>
      <c r="H12" s="23">
        <f>+'[1]Q4 Calced'!H624</f>
        <v>3</v>
      </c>
      <c r="I12" s="23">
        <f>+'[1]Q4 Calced'!I624</f>
        <v>210</v>
      </c>
      <c r="J12" s="23">
        <f>+'[1]Q4 Calced'!J624</f>
        <v>650684</v>
      </c>
      <c r="K12" s="23">
        <f>+'[1]Q4 Calced'!K624</f>
        <v>9318443</v>
      </c>
      <c r="L12" s="18">
        <f>+'[1]Q4 Calced'!L624</f>
        <v>1293751121</v>
      </c>
      <c r="M12" s="19">
        <f t="shared" si="0"/>
        <v>0</v>
      </c>
      <c r="N12" s="19">
        <f t="shared" si="0"/>
        <v>0</v>
      </c>
    </row>
    <row r="13" spans="1:14" ht="9.65" customHeight="1" x14ac:dyDescent="0.3">
      <c r="A13" s="9" t="s">
        <v>463</v>
      </c>
      <c r="B13" s="23">
        <f>+'[1]Q4 Calced'!B625</f>
        <v>3011</v>
      </c>
      <c r="C13" s="23">
        <f>+'[1]Q4 Calced'!C625</f>
        <v>23002</v>
      </c>
      <c r="D13" s="23">
        <f>+'[1]Q4 Calced'!D625</f>
        <v>532</v>
      </c>
      <c r="E13" s="23">
        <f>+'[1]Q4 Calced'!E625</f>
        <v>4206</v>
      </c>
      <c r="F13" s="23">
        <f>+'[1]Q4 Calced'!F625</f>
        <v>134</v>
      </c>
      <c r="G13" s="23">
        <f>+'[1]Q4 Calced'!G625</f>
        <v>900</v>
      </c>
      <c r="H13" s="23">
        <f>+'[1]Q4 Calced'!H625</f>
        <v>0</v>
      </c>
      <c r="I13" s="23">
        <f>+'[1]Q4 Calced'!I625</f>
        <v>0</v>
      </c>
      <c r="J13" s="23">
        <f>+'[1]Q4 Calced'!J625</f>
        <v>3677</v>
      </c>
      <c r="K13" s="23">
        <f>+'[1]Q4 Calced'!K625</f>
        <v>28108</v>
      </c>
      <c r="L13" s="18">
        <f>+'[1]Q4 Calced'!L625</f>
        <v>7757747</v>
      </c>
      <c r="M13" s="19">
        <f t="shared" si="0"/>
        <v>0</v>
      </c>
      <c r="N13" s="19">
        <f t="shared" si="0"/>
        <v>0</v>
      </c>
    </row>
    <row r="14" spans="1:14" ht="9.65" customHeight="1" x14ac:dyDescent="0.3">
      <c r="A14" s="9" t="s">
        <v>464</v>
      </c>
      <c r="B14" s="27">
        <f>+'[1]Q4 Calced'!B631</f>
        <v>29847</v>
      </c>
      <c r="C14" s="27">
        <f>+'[1]Q4 Calced'!C631</f>
        <v>389475</v>
      </c>
      <c r="D14" s="27">
        <f>+'[1]Q4 Calced'!D631</f>
        <v>3059</v>
      </c>
      <c r="E14" s="27">
        <f>+'[1]Q4 Calced'!E631</f>
        <v>42238</v>
      </c>
      <c r="F14" s="27">
        <f>+'[1]Q4 Calced'!F631</f>
        <v>0</v>
      </c>
      <c r="G14" s="27">
        <f>+'[1]Q4 Calced'!G631</f>
        <v>0</v>
      </c>
      <c r="H14" s="27">
        <f>+'[1]Q4 Calced'!H631</f>
        <v>0</v>
      </c>
      <c r="I14" s="27">
        <f>+'[1]Q4 Calced'!I631</f>
        <v>0</v>
      </c>
      <c r="J14" s="27">
        <f>+'[1]Q4 Calced'!J631</f>
        <v>32906</v>
      </c>
      <c r="K14" s="27">
        <f>+'[1]Q4 Calced'!K631</f>
        <v>431713</v>
      </c>
      <c r="L14" s="26">
        <f>+'[1]Q4 Calced'!L631</f>
        <v>85702481</v>
      </c>
      <c r="M14" s="19">
        <f t="shared" si="0"/>
        <v>0</v>
      </c>
      <c r="N14" s="19">
        <f t="shared" si="0"/>
        <v>0</v>
      </c>
    </row>
    <row r="15" spans="1:14" ht="9.65" customHeight="1" x14ac:dyDescent="0.3">
      <c r="A15" s="9" t="s">
        <v>465</v>
      </c>
      <c r="B15" s="27">
        <f>+'[1]Q4 Calced'!B632</f>
        <v>29847</v>
      </c>
      <c r="C15" s="27">
        <f>+'[1]Q4 Calced'!C632</f>
        <v>389475</v>
      </c>
      <c r="D15" s="27">
        <f>+'[1]Q4 Calced'!D632</f>
        <v>3059</v>
      </c>
      <c r="E15" s="27">
        <f>+'[1]Q4 Calced'!E632</f>
        <v>42238</v>
      </c>
      <c r="F15" s="27">
        <f>+'[1]Q4 Calced'!F632</f>
        <v>0</v>
      </c>
      <c r="G15" s="27">
        <f>+'[1]Q4 Calced'!G632</f>
        <v>0</v>
      </c>
      <c r="H15" s="27">
        <f>+'[1]Q4 Calced'!H632</f>
        <v>0</v>
      </c>
      <c r="I15" s="27">
        <f>+'[1]Q4 Calced'!I632</f>
        <v>0</v>
      </c>
      <c r="J15" s="27">
        <f>+'[1]Q4 Calced'!J632</f>
        <v>32906</v>
      </c>
      <c r="K15" s="27">
        <f>+'[1]Q4 Calced'!K632</f>
        <v>431713</v>
      </c>
      <c r="L15" s="26">
        <f>+'[1]Q4 Calced'!L632</f>
        <v>85702481</v>
      </c>
      <c r="M15" s="19">
        <f t="shared" si="0"/>
        <v>0</v>
      </c>
      <c r="N15" s="19">
        <f t="shared" si="0"/>
        <v>0</v>
      </c>
    </row>
    <row r="16" spans="1:14" ht="9.65" customHeight="1" x14ac:dyDescent="0.3">
      <c r="A16" s="10" t="s">
        <v>487</v>
      </c>
      <c r="B16" s="23">
        <f>+'[1]Q4 Calced'!B626</f>
        <v>119</v>
      </c>
      <c r="C16" s="23">
        <f>+'[1]Q4 Calced'!C626</f>
        <v>9260</v>
      </c>
      <c r="D16" s="23">
        <f>+'[1]Q4 Calced'!D626</f>
        <v>425</v>
      </c>
      <c r="E16" s="23">
        <f>+'[1]Q4 Calced'!E626</f>
        <v>41820</v>
      </c>
      <c r="F16" s="23">
        <f>+'[1]Q4 Calced'!F626</f>
        <v>329</v>
      </c>
      <c r="G16" s="23">
        <f>+'[1]Q4 Calced'!G626</f>
        <v>27441</v>
      </c>
      <c r="H16" s="23">
        <f>+'[1]Q4 Calced'!H626</f>
        <v>92</v>
      </c>
      <c r="I16" s="23">
        <f>+'[1]Q4 Calced'!I626</f>
        <v>8474</v>
      </c>
      <c r="J16" s="23">
        <f>'[1]Q4 Calced'!$J$626</f>
        <v>965</v>
      </c>
      <c r="K16" s="23">
        <f>'[1]Q4 Calced'!$K$626</f>
        <v>86995</v>
      </c>
      <c r="L16" s="18">
        <f>+'[1]Q4 Calced'!L626</f>
        <v>4355167</v>
      </c>
      <c r="M16" s="19">
        <f t="shared" si="0"/>
        <v>0</v>
      </c>
      <c r="N16" s="19">
        <f t="shared" si="0"/>
        <v>0</v>
      </c>
    </row>
    <row r="17" spans="1:18" ht="9.65" customHeight="1" x14ac:dyDescent="0.3">
      <c r="A17" s="11" t="s">
        <v>486</v>
      </c>
      <c r="B17" s="23">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11'!B51+'QCS Page 11'!B53+'QCS Page 12'!B11+'QCS Page 12'!B16</f>
        <v>1701139</v>
      </c>
      <c r="C17" s="23">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11'!C51+'QCS Page 11'!C53+'QCS Page 12'!C11+'QCS Page 12'!C16</f>
        <v>90915874</v>
      </c>
      <c r="D17" s="23">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11'!D51+'QCS Page 11'!D53+'QCS Page 12'!D11+'QCS Page 12'!D16</f>
        <v>309864</v>
      </c>
      <c r="E17" s="23">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11'!E51+'QCS Page 11'!E53+'QCS Page 12'!E11+'QCS Page 12'!E16</f>
        <v>23231394</v>
      </c>
      <c r="F17" s="23">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11'!F51+'QCS Page 11'!F53+'QCS Page 12'!F11+'QCS Page 12'!F16</f>
        <v>226767</v>
      </c>
      <c r="G17" s="23">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11'!G51+'QCS Page 11'!G53+'QCS Page 12'!G11+'QCS Page 12'!G16</f>
        <v>11403305</v>
      </c>
      <c r="H17" s="23">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11'!H51+'QCS Page 11'!H53+'QCS Page 12'!H11+'QCS Page 12'!H16</f>
        <v>22336</v>
      </c>
      <c r="I17" s="23">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11'!I51+'QCS Page 11'!I53+'QCS Page 12'!I11+'QCS Page 12'!I16</f>
        <v>1700485</v>
      </c>
      <c r="J17" s="23">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11'!J51+'QCS Page 11'!J53+'QCS Page 12'!J11+'QCS Page 12'!J16</f>
        <v>2260106</v>
      </c>
      <c r="K17" s="23">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11'!K51+'QCS Page 11'!K53+'QCS Page 12'!K11+'QCS Page 12'!K16</f>
        <v>127251058</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11'!L51+'QCS Page 11'!L53+'QCS Page 12'!L11+'QCS Page 12'!L16</f>
        <v>6418546501.6400003</v>
      </c>
      <c r="M17" s="19">
        <f>J17-(B17+D17+F17+H17)</f>
        <v>0</v>
      </c>
      <c r="N17" s="19">
        <f>K17-(C17+E17+G17+I17)</f>
        <v>0</v>
      </c>
    </row>
    <row r="18" spans="1:18" ht="9.65" customHeight="1" x14ac:dyDescent="0.3">
      <c r="A18" s="11" t="s">
        <v>485</v>
      </c>
      <c r="B18" s="23">
        <f>+B17+B14+'QCS Page 11'!B49</f>
        <v>1731251</v>
      </c>
      <c r="C18" s="23">
        <f>+C17+C14+'QCS Page 11'!C49</f>
        <v>91306597</v>
      </c>
      <c r="D18" s="23">
        <f t="shared" ref="D18:H18" si="1">+D17+D14</f>
        <v>312923</v>
      </c>
      <c r="E18" s="23">
        <f t="shared" si="1"/>
        <v>23273632</v>
      </c>
      <c r="F18" s="23">
        <f>+F17+F14+'QCS Page 11'!F49</f>
        <v>226768</v>
      </c>
      <c r="G18" s="23">
        <f>+G17+G14+'QCS Page 11'!G49</f>
        <v>11403311</v>
      </c>
      <c r="H18" s="23">
        <f t="shared" si="1"/>
        <v>22336</v>
      </c>
      <c r="I18" s="23">
        <f>+I17+I14</f>
        <v>1700485</v>
      </c>
      <c r="J18" s="23">
        <f>+J17+J14+'QCS Page 11'!J49</f>
        <v>2293278</v>
      </c>
      <c r="K18" s="23">
        <f>+K17+K14+'QCS Page 11'!K49</f>
        <v>127684025</v>
      </c>
      <c r="L18" s="18">
        <f>+L17+L14+'QCS Page 11'!L49</f>
        <v>6504862825.6400003</v>
      </c>
      <c r="M18" s="19">
        <f>J18-(B18+D18+F18+H18)</f>
        <v>0</v>
      </c>
      <c r="N18" s="19">
        <f t="shared" si="0"/>
        <v>0</v>
      </c>
      <c r="R18" s="22"/>
    </row>
    <row r="19" spans="1:18" s="32" customFormat="1" ht="9.65" customHeight="1" x14ac:dyDescent="0.3">
      <c r="A19" s="33"/>
      <c r="B19" s="34"/>
      <c r="C19" s="34"/>
      <c r="D19" s="34"/>
      <c r="E19" s="34"/>
      <c r="F19" s="34"/>
      <c r="G19" s="34"/>
      <c r="H19" s="34"/>
      <c r="I19" s="34"/>
      <c r="J19" s="34"/>
      <c r="K19" s="34"/>
      <c r="L19" s="35"/>
      <c r="M19" s="19"/>
      <c r="N19" s="19"/>
      <c r="R19" s="22"/>
    </row>
    <row r="20" spans="1:18" x14ac:dyDescent="0.3">
      <c r="A20" s="45" t="s">
        <v>488</v>
      </c>
      <c r="B20" s="46"/>
      <c r="C20" s="46"/>
      <c r="D20" s="46"/>
      <c r="E20" s="46"/>
      <c r="F20" s="46"/>
      <c r="G20" s="46"/>
      <c r="H20" s="46"/>
      <c r="I20" s="46"/>
      <c r="J20" s="46"/>
      <c r="K20" s="46"/>
      <c r="L20" s="46"/>
      <c r="R20" s="16"/>
    </row>
    <row r="21" spans="1:18" ht="19.5" customHeight="1" x14ac:dyDescent="0.3">
      <c r="A21" s="47" t="s">
        <v>466</v>
      </c>
      <c r="B21" s="47"/>
      <c r="C21" s="47"/>
      <c r="D21" s="47"/>
      <c r="E21" s="47"/>
      <c r="F21" s="47"/>
      <c r="G21" s="47"/>
      <c r="H21" s="47"/>
      <c r="I21" s="47"/>
      <c r="J21" s="47"/>
      <c r="K21" s="47"/>
      <c r="L21" s="47"/>
    </row>
    <row r="22" spans="1:18" ht="60" customHeight="1" x14ac:dyDescent="0.3">
      <c r="A22" s="48" t="s">
        <v>489</v>
      </c>
      <c r="B22" s="47"/>
      <c r="C22" s="47"/>
      <c r="D22" s="47"/>
      <c r="E22" s="47"/>
      <c r="F22" s="47"/>
      <c r="G22" s="47"/>
      <c r="H22" s="47"/>
      <c r="I22" s="47"/>
      <c r="J22" s="47"/>
      <c r="K22" s="47"/>
      <c r="L22" s="47"/>
    </row>
    <row r="23" spans="1:18" ht="13.5" customHeight="1" x14ac:dyDescent="0.3">
      <c r="A23" s="54" t="s">
        <v>515</v>
      </c>
      <c r="B23" s="47"/>
      <c r="C23" s="47"/>
      <c r="D23" s="47"/>
      <c r="E23" s="47"/>
      <c r="F23" s="47"/>
      <c r="G23" s="47"/>
      <c r="H23" s="47"/>
      <c r="I23" s="47"/>
      <c r="J23" s="47"/>
      <c r="K23" s="47"/>
      <c r="L23" s="47"/>
    </row>
    <row r="24" spans="1:18" x14ac:dyDescent="0.3">
      <c r="A24" s="51" t="s">
        <v>467</v>
      </c>
      <c r="B24" s="52"/>
      <c r="C24" s="52"/>
      <c r="D24" s="52"/>
      <c r="E24" s="52"/>
      <c r="F24" s="52"/>
      <c r="G24" s="52"/>
      <c r="H24" s="52"/>
      <c r="I24" s="52"/>
      <c r="J24" s="52"/>
      <c r="K24" s="52"/>
      <c r="L24" s="52"/>
    </row>
    <row r="25" spans="1:18" ht="38.25" customHeight="1" x14ac:dyDescent="0.3">
      <c r="A25" s="53" t="s">
        <v>490</v>
      </c>
      <c r="B25" s="52"/>
      <c r="C25" s="52"/>
      <c r="D25" s="52"/>
      <c r="E25" s="52"/>
      <c r="F25" s="52"/>
      <c r="G25" s="52"/>
      <c r="H25" s="52"/>
      <c r="I25" s="52"/>
      <c r="J25" s="52"/>
      <c r="K25" s="52"/>
      <c r="L25" s="52"/>
    </row>
    <row r="26" spans="1:18" x14ac:dyDescent="0.3">
      <c r="A26" s="43" t="s">
        <v>468</v>
      </c>
      <c r="B26" s="43"/>
      <c r="C26" s="43"/>
      <c r="D26" s="43"/>
      <c r="E26" s="43"/>
      <c r="F26" s="43"/>
      <c r="G26" s="43"/>
      <c r="H26" s="43"/>
      <c r="I26" s="43"/>
      <c r="J26" s="43"/>
      <c r="K26" s="43"/>
      <c r="L26" s="43"/>
    </row>
    <row r="27" spans="1:18" x14ac:dyDescent="0.3">
      <c r="A27" s="43" t="s">
        <v>469</v>
      </c>
      <c r="B27" s="43"/>
      <c r="C27" s="43"/>
      <c r="D27" s="43"/>
      <c r="E27" s="43"/>
      <c r="F27" s="43"/>
      <c r="G27" s="49" t="s">
        <v>494</v>
      </c>
      <c r="H27" s="43"/>
      <c r="I27" s="43"/>
      <c r="J27" s="43"/>
      <c r="K27" s="43"/>
      <c r="L27" s="43"/>
    </row>
    <row r="28" spans="1:18" ht="11.25" customHeight="1" x14ac:dyDescent="0.3">
      <c r="G28" s="49" t="s">
        <v>510</v>
      </c>
      <c r="H28" s="43"/>
      <c r="I28" s="43"/>
      <c r="J28" s="43"/>
      <c r="K28" s="43"/>
      <c r="L28" s="43"/>
    </row>
    <row r="29" spans="1:18" x14ac:dyDescent="0.3">
      <c r="A29" s="50" t="s">
        <v>491</v>
      </c>
      <c r="B29" s="43"/>
      <c r="C29" s="43"/>
      <c r="D29" s="43"/>
      <c r="E29" s="43"/>
      <c r="F29" s="43"/>
      <c r="G29" s="49" t="s">
        <v>511</v>
      </c>
      <c r="H29" s="43"/>
      <c r="I29" s="43"/>
      <c r="J29" s="43"/>
      <c r="K29" s="43"/>
      <c r="L29" s="43"/>
    </row>
    <row r="30" spans="1:18" x14ac:dyDescent="0.3">
      <c r="A30" s="50" t="s">
        <v>492</v>
      </c>
      <c r="B30" s="43"/>
      <c r="C30" s="43"/>
      <c r="D30" s="43"/>
      <c r="E30" s="43"/>
      <c r="F30" s="43"/>
      <c r="G30" s="49" t="s">
        <v>495</v>
      </c>
      <c r="H30" s="43"/>
      <c r="I30" s="43"/>
      <c r="J30" s="43"/>
      <c r="K30" s="43"/>
      <c r="L30" s="43"/>
    </row>
    <row r="31" spans="1:18" x14ac:dyDescent="0.3">
      <c r="A31" s="50" t="s">
        <v>493</v>
      </c>
      <c r="B31" s="43"/>
      <c r="C31" s="43"/>
      <c r="D31" s="43"/>
      <c r="E31" s="43"/>
      <c r="F31" s="43"/>
      <c r="G31" s="49" t="s">
        <v>512</v>
      </c>
      <c r="H31" s="43"/>
      <c r="I31" s="43"/>
      <c r="J31" s="43"/>
      <c r="K31" s="43"/>
      <c r="L31" s="43"/>
    </row>
  </sheetData>
  <mergeCells count="31">
    <mergeCell ref="A20:L20"/>
    <mergeCell ref="A21:L21"/>
    <mergeCell ref="A22:L22"/>
    <mergeCell ref="G31:L31"/>
    <mergeCell ref="A29:F29"/>
    <mergeCell ref="A30:F30"/>
    <mergeCell ref="A31:F31"/>
    <mergeCell ref="A24:L24"/>
    <mergeCell ref="A25:L25"/>
    <mergeCell ref="A26:L26"/>
    <mergeCell ref="G29:L29"/>
    <mergeCell ref="G30:L30"/>
    <mergeCell ref="G28:L28"/>
    <mergeCell ref="A27:F27"/>
    <mergeCell ref="G27:L27"/>
    <mergeCell ref="A23:L23"/>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topLeftCell="A10" workbookViewId="0">
      <selection activeCell="J10" sqref="J10"/>
    </sheetView>
  </sheetViews>
  <sheetFormatPr defaultRowHeight="13" x14ac:dyDescent="0.3"/>
  <cols>
    <col min="1" max="1" width="28.296875" customWidth="1"/>
  </cols>
  <sheetData>
    <row r="1" spans="1:12" x14ac:dyDescent="0.3">
      <c r="A1" s="41" t="s">
        <v>479</v>
      </c>
      <c r="B1" s="41"/>
      <c r="C1" s="41"/>
      <c r="D1" s="41"/>
      <c r="E1" s="41"/>
      <c r="F1" s="41"/>
      <c r="G1" s="43"/>
      <c r="H1" s="43"/>
      <c r="I1" s="43"/>
      <c r="J1" s="3" t="s">
        <v>481</v>
      </c>
      <c r="K1" s="3"/>
      <c r="L1" s="3" t="s">
        <v>508</v>
      </c>
    </row>
    <row r="2" spans="1:12" x14ac:dyDescent="0.3">
      <c r="A2" s="41" t="s">
        <v>480</v>
      </c>
      <c r="B2" s="41"/>
      <c r="C2" s="41"/>
      <c r="D2" s="41"/>
      <c r="E2" s="41"/>
      <c r="F2" s="41"/>
      <c r="G2" s="43"/>
      <c r="H2" s="43"/>
      <c r="I2" s="43"/>
      <c r="J2" s="3"/>
      <c r="K2" s="44" t="str">
        <f>'QCS Page 1'!K2:L2</f>
        <v>4th QUARTER 2022</v>
      </c>
      <c r="L2" s="44"/>
    </row>
    <row r="3" spans="1:12" x14ac:dyDescent="0.3">
      <c r="A3" s="3"/>
      <c r="B3" s="3"/>
      <c r="C3" s="3"/>
      <c r="D3" s="3"/>
      <c r="E3" s="3"/>
      <c r="F3" s="3"/>
      <c r="G3" s="3"/>
      <c r="H3" s="3"/>
      <c r="I3" s="3"/>
      <c r="J3" s="44" t="str">
        <f>'QCS Page 1'!J3:L3</f>
        <v>Beginning Oct. 2022 - Dec. 2022</v>
      </c>
      <c r="K3" s="44"/>
      <c r="L3" s="44"/>
    </row>
    <row r="4" spans="1:12" x14ac:dyDescent="0.3">
      <c r="A4" s="3"/>
      <c r="B4" s="3"/>
      <c r="C4" s="3"/>
      <c r="D4" s="3"/>
      <c r="E4" s="3"/>
      <c r="F4" s="3"/>
      <c r="G4" s="3"/>
      <c r="H4" s="3"/>
      <c r="I4" s="3"/>
      <c r="J4" s="3" t="s">
        <v>482</v>
      </c>
      <c r="K4" s="3"/>
      <c r="L4" s="3"/>
    </row>
    <row r="5" spans="1:12" x14ac:dyDescent="0.3">
      <c r="A5" s="3"/>
      <c r="B5" s="3"/>
      <c r="C5" s="3"/>
      <c r="D5" s="3"/>
      <c r="E5" s="3"/>
      <c r="F5" s="3"/>
      <c r="G5" s="3"/>
      <c r="H5" s="3"/>
      <c r="I5" s="3"/>
      <c r="J5" s="44" t="s">
        <v>509</v>
      </c>
      <c r="K5" s="44"/>
      <c r="L5" s="44"/>
    </row>
    <row r="6" spans="1:12" ht="19.5" customHeight="1" x14ac:dyDescent="0.3">
      <c r="A6" s="44" t="s">
        <v>483</v>
      </c>
      <c r="B6" s="44"/>
      <c r="C6" s="44"/>
      <c r="D6" s="44"/>
      <c r="E6" s="44" t="s">
        <v>484</v>
      </c>
      <c r="F6" s="44"/>
      <c r="G6" s="44"/>
      <c r="H6" s="44"/>
      <c r="I6" s="44"/>
      <c r="J6" s="44"/>
      <c r="K6" s="44"/>
      <c r="L6" s="44"/>
    </row>
    <row r="7" spans="1:12" ht="18.75" customHeight="1" x14ac:dyDescent="0.3">
      <c r="A7" s="3"/>
      <c r="B7" s="41" t="s">
        <v>471</v>
      </c>
      <c r="C7" s="41"/>
      <c r="D7" s="41"/>
      <c r="E7" s="41"/>
      <c r="F7" s="41" t="s">
        <v>476</v>
      </c>
      <c r="G7" s="41"/>
      <c r="H7" s="41"/>
      <c r="I7" s="41"/>
      <c r="J7" s="39"/>
      <c r="K7" s="39"/>
      <c r="L7" s="3"/>
    </row>
    <row r="8" spans="1:12" ht="32" x14ac:dyDescent="0.3">
      <c r="A8" s="4"/>
      <c r="B8" s="42" t="s">
        <v>472</v>
      </c>
      <c r="C8" s="40"/>
      <c r="D8" s="40" t="s">
        <v>473</v>
      </c>
      <c r="E8" s="40"/>
      <c r="F8" s="40" t="s">
        <v>472</v>
      </c>
      <c r="G8" s="40"/>
      <c r="H8" s="40" t="s">
        <v>473</v>
      </c>
      <c r="I8" s="40"/>
      <c r="J8" s="40" t="s">
        <v>477</v>
      </c>
      <c r="K8" s="40"/>
      <c r="L8" s="5" t="s">
        <v>478</v>
      </c>
    </row>
    <row r="9" spans="1:12" x14ac:dyDescent="0.3">
      <c r="A9" s="6"/>
      <c r="B9" s="7" t="s">
        <v>475</v>
      </c>
      <c r="C9" s="7" t="s">
        <v>474</v>
      </c>
      <c r="D9" s="7" t="s">
        <v>475</v>
      </c>
      <c r="E9" s="7" t="s">
        <v>474</v>
      </c>
      <c r="F9" s="8" t="s">
        <v>475</v>
      </c>
      <c r="G9" s="8" t="s">
        <v>474</v>
      </c>
      <c r="H9" s="8" t="s">
        <v>475</v>
      </c>
      <c r="I9" s="8" t="s">
        <v>474</v>
      </c>
      <c r="J9" s="8" t="s">
        <v>475</v>
      </c>
      <c r="K9" s="8" t="s">
        <v>474</v>
      </c>
      <c r="L9" s="4"/>
    </row>
    <row r="10" spans="1:12" x14ac:dyDescent="0.3">
      <c r="B10" s="17"/>
      <c r="E10" s="1"/>
    </row>
    <row r="11" spans="1:12" x14ac:dyDescent="0.3">
      <c r="A11" t="s">
        <v>470</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2023-02-09T20:31:11Z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