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3\2023_Q4\b. submission\"/>
    </mc:Choice>
  </mc:AlternateContent>
  <xr:revisionPtr revIDLastSave="0" documentId="13_ncr:1_{23D3B818-0A55-461D-BA50-88819737C6D9}" xr6:coauthVersionLast="47" xr6:coauthVersionMax="47" xr10:uidLastSave="{00000000-0000-0000-0000-000000000000}"/>
  <bookViews>
    <workbookView xWindow="28680" yWindow="-1665" windowWidth="38640" windowHeight="21240" tabRatio="69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<sst xmlns="http://schemas.openxmlformats.org/spreadsheetml/2006/main" count="3255" uniqueCount="776">
  <si>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</si>
  <si>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</si>
  <si>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</si>
  <si>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</si>
  <si>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</si>
  <si>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</si>
  <si>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</si>
  <si>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</si>
  <si>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</si>
  <si>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</si>
  <si>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</si>
  <si>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</si>
  <si>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</si>
  <si>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</si>
  <si>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</si>
  <si>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</si>
  <si>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</si>
  <si>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</si>
  <si>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</si>
  <si>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</si>
  <si>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</si>
  <si>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</si>
  <si>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</si>
  <si>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</si>
  <si>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</si>
  <si>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</si>
  <si>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</si>
  <si>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</si>
  <si>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</si>
  <si>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</si>
  <si>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</si>
  <si>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</si>
  <si>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</si>
  <si>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</si>
  <si>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</si>
  <si>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</si>
  <si>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</si>
  <si>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</si>
  <si>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</si>
  <si>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</si>
  <si>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</si>
  <si>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</si>
  <si>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</si>
  <si>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</si>
  <si>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</si>
  <si>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</si>
  <si>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</si>
  <si>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</si>
  <si>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</si>
  <si>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</si>
  <si>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</si>
  <si>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</si>
  <si>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</si>
  <si>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</si>
  <si>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</si>
  <si>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</si>
  <si>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</si>
  <si>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</si>
  <si>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</si>
  <si>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</si>
  <si>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</si>
  <si>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</si>
  <si>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</si>
  <si>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</si>
  <si>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</si>
  <si>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</si>
  <si>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</si>
  <si>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</si>
  <si>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</si>
  <si>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</si>
  <si>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</si>
  <si>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</si>
  <si>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</si>
  <si>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</si>
  <si>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</si>
  <si>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</si>
  <si>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</si>
  <si>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</si>
  <si>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</si>
  <si>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</si>
  <si>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</si>
  <si>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</si>
  <si>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</si>
  <si>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</si>
  <si>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</si>
  <si>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</si>
  <si>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</si>
  <si>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</si>
  <si>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</si>
  <si>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</si>
  <si>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</si>
  <si>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</si>
  <si>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</si>
  <si>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</si>
  <si>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</si>
  <si>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</si>
  <si>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</si>
  <si>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</si>
  <si>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</si>
  <si>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</si>
  <si>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</si>
  <si>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</si>
  <si>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</si>
  <si>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</si>
  <si>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</si>
  <si>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</si>
  <si>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</si>
  <si>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</si>
  <si>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</si>
  <si>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</si>
  <si>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</si>
  <si>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</si>
  <si>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</si>
  <si>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</si>
  <si>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</si>
  <si>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</si>
  <si>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</si>
  <si>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</si>
  <si>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</si>
  <si>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</si>
  <si>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</si>
  <si>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</si>
  <si>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</si>
  <si>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</si>
  <si>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</si>
  <si>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</si>
  <si>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</si>
  <si>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</si>
  <si>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</si>
  <si>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</si>
  <si>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</si>
  <si>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</si>
  <si>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</si>
  <si>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</si>
  <si>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</si>
  <si>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</si>
  <si>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</si>
  <si>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</si>
  <si>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</si>
  <si>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</si>
  <si>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</si>
  <si>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</si>
  <si>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</si>
  <si>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</si>
  <si>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</si>
  <si>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</si>
  <si>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</si>
  <si>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</si>
  <si>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</si>
  <si>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</si>
  <si>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</si>
  <si>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</si>
  <si>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</si>
  <si>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</si>
  <si>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</si>
  <si>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</si>
  <si>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</si>
  <si>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</si>
  <si>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</si>
  <si>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</si>
  <si>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</si>
  <si>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</si>
  <si>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</si>
  <si>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</si>
  <si>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</si>
  <si>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</si>
  <si>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</si>
  <si>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</si>
  <si>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</si>
  <si>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</si>
  <si>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</si>
  <si>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</si>
  <si>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</si>
  <si>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</si>
  <si>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</si>
  <si>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</si>
  <si>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</si>
  <si>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</si>
  <si>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</si>
  <si>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</si>
  <si>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</si>
  <si>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</si>
  <si>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</si>
  <si>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</si>
  <si>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</si>
  <si>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</si>
  <si>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</si>
  <si>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</si>
  <si>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</si>
  <si>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</si>
  <si>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</si>
  <si>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</si>
  <si>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</si>
  <si>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</si>
  <si>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</si>
  <si>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</si>
  <si>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</si>
  <si>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</si>
  <si>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</si>
  <si>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</si>
  <si>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</si>
  <si>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</si>
  <si>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</si>
  <si>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</si>
  <si>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</si>
  <si>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</si>
  <si>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</si>
  <si>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</si>
  <si>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</si>
  <si>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</si>
  <si>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</si>
  <si>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</si>
  <si>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</si>
  <si>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</si>
  <si>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</si>
  <si>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</si>
  <si>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</si>
  <si>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</si>
  <si>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</si>
  <si>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</si>
  <si>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</si>
  <si>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</si>
  <si>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</si>
  <si>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</si>
  <si>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</si>
  <si>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</si>
  <si>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</si>
  <si>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</si>
  <si>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</si>
  <si>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</si>
  <si>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</si>
  <si>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</si>
  <si>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</si>
  <si>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</si>
  <si>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</si>
  <si>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</si>
  <si>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</si>
  <si>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</si>
  <si>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</si>
  <si>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</si>
  <si>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</si>
  <si>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</si>
  <si>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</si>
  <si>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</si>
  <si>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</si>
  <si>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</si>
  <si>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</si>
  <si>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</si>
  <si>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</si>
  <si>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</si>
  <si>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</si>
  <si>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</si>
  <si>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</si>
  <si>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</si>
  <si>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</si>
  <si>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</si>
  <si>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</si>
  <si>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</si>
  <si>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</si>
  <si>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</si>
  <si>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</si>
  <si>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</si>
  <si>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</si>
  <si>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</si>
  <si>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</si>
  <si>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</si>
  <si>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</si>
  <si>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</si>
  <si>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</si>
  <si>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</si>
  <si>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</si>
  <si>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</si>
  <si>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</si>
  <si>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</si>
  <si>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</si>
  <si>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</si>
  <si>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</si>
  <si>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</si>
  <si>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</si>
  <si>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</si>
  <si>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</si>
  <si>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</si>
  <si>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</si>
  <si>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</si>
  <si>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</si>
  <si>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</si>
  <si>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</si>
  <si>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</si>
  <si>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</si>
  <si>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</si>
  <si>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</si>
  <si>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</si>
  <si>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</si>
  <si>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</si>
  <si>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</si>
  <si>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</si>
  <si>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</si>
  <si>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</si>
  <si>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</si>
  <si>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</si>
  <si>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</si>
  <si>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</si>
  <si>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</si>
  <si>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</si>
  <si>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</si>
  <si>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</si>
  <si>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</si>
  <si>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</si>
  <si>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</si>
  <si>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</si>
  <si>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</si>
  <si>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</si>
  <si>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</si>
  <si>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</si>
  <si>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</si>
  <si>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</si>
  <si>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</si>
  <si>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</si>
  <si>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</si>
  <si>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</si>
  <si>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</si>
  <si>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</si>
  <si>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</si>
  <si>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</si>
  <si>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</si>
  <si>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</si>
  <si>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</si>
  <si>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</si>
  <si>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</si>
  <si>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</si>
  <si>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</si>
  <si>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</si>
  <si>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</si>
  <si>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</si>
  <si>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</si>
  <si>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</si>
  <si>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</si>
  <si>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</si>
  <si>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</si>
  <si>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</si>
  <si>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</si>
  <si>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</si>
  <si>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</si>
  <si>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</si>
  <si>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</si>
  <si>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</si>
  <si>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</si>
  <si>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</si>
  <si>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</si>
  <si>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</si>
  <si>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</si>
  <si>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</si>
  <si>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</si>
  <si>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</si>
  <si>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</si>
  <si>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</si>
  <si>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</si>
  <si>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</si>
  <si>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</si>
  <si>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</si>
  <si>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</si>
  <si>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</si>
  <si>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</si>
  <si>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</si>
  <si>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</si>
  <si>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</si>
  <si>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</si>
  <si>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</si>
  <si>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</si>
  <si>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</si>
  <si>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</si>
  <si>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</si>
  <si>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</si>
  <si>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</si>
  <si>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</si>
  <si>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</si>
  <si>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</si>
  <si>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</si>
  <si>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</si>
  <si>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</si>
  <si>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</si>
  <si>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</si>
  <si>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</si>
  <si>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</si>
  <si>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</si>
  <si>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</si>
  <si>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</si>
  <si>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</si>
  <si>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</si>
  <si>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</si>
  <si>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</si>
  <si>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</si>
  <si>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</si>
  <si>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</si>
  <si>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</si>
  <si>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</si>
  <si>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</si>
  <si>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</si>
  <si>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</si>
  <si>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</si>
  <si>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</si>
  <si>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</si>
  <si>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</si>
  <si>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</si>
  <si>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</si>
  <si>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</si>
  <si>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</si>
  <si>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</si>
  <si>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</si>
  <si>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</si>
  <si>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</si>
  <si>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</si>
  <si>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</si>
  <si>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</si>
  <si>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</si>
  <si>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</si>
  <si>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</si>
  <si>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</si>
  <si>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</si>
  <si>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</si>
  <si>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</si>
  <si>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</si>
  <si>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</si>
  <si>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</si>
  <si>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</si>
  <si>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</si>
  <si>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</si>
  <si>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</si>
  <si>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</si>
  <si>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</si>
  <si>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</si>
  <si>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</si>
  <si>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Period Oct 2023..Dec 2023</t>
  </si>
  <si>
    <t>Period 10 2023..12 2023</t>
  </si>
  <si>
    <t>REPORT COVERS THE PERIOD Oct 1, 2023 TO Dec 31, 2023</t>
  </si>
  <si>
    <t xml:space="preserve"> DATE: February 29, 2024.                                            </t>
  </si>
  <si>
    <t>01</t>
  </si>
  <si>
    <t>011</t>
  </si>
  <si>
    <t>01131</t>
  </si>
  <si>
    <t>01132</t>
  </si>
  <si>
    <t>01133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</si>
  <si>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</si>
  <si>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</si>
  <si>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</si>
  <si>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</si>
  <si>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</si>
  <si>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</si>
  <si>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</si>
  <si>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</si>
  <si>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</si>
  <si>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</si>
  <si>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0121</t>
  </si>
  <si>
    <t>0122</t>
  </si>
  <si>
    <t>01221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</si>
  <si>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</si>
  <si>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</si>
  <si>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</si>
  <si>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</si>
  <si>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</si>
  <si>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</si>
  <si>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</si>
  <si>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</si>
  <si>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</si>
  <si>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</si>
  <si>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014</t>
  </si>
  <si>
    <t>0142</t>
  </si>
  <si>
    <t>019</t>
  </si>
  <si>
    <t>0191</t>
  </si>
  <si>
    <t>08</t>
  </si>
  <si>
    <t>084</t>
  </si>
  <si>
    <t>086</t>
  </si>
  <si>
    <t>101</t>
  </si>
  <si>
    <t>10112</t>
  </si>
  <si>
    <t>102</t>
  </si>
  <si>
    <t>103</t>
  </si>
  <si>
    <t>1031</t>
  </si>
  <si>
    <t>1032</t>
  </si>
  <si>
    <t>104</t>
  </si>
  <si>
    <t>105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</si>
  <si>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</si>
  <si>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</si>
  <si>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</si>
  <si>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</si>
  <si>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</si>
  <si>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</si>
  <si>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</si>
  <si>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</si>
  <si>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</si>
  <si>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</si>
  <si>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</si>
  <si>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</si>
  <si>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</si>
  <si>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</si>
  <si>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</si>
  <si>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</si>
  <si>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</si>
  <si>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</si>
  <si>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</si>
  <si>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</si>
  <si>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</si>
  <si>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</si>
  <si>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</si>
  <si>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</si>
  <si>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</si>
  <si>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</si>
  <si>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</si>
  <si>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</si>
  <si>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193</t>
  </si>
  <si>
    <t>201</t>
  </si>
  <si>
    <t>2011</t>
  </si>
  <si>
    <t>2012</t>
  </si>
  <si>
    <t>2013</t>
  </si>
  <si>
    <t>2014</t>
  </si>
  <si>
    <t>20141</t>
  </si>
  <si>
    <t>2016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</si>
  <si>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</si>
  <si>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</si>
  <si>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</si>
  <si>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</si>
  <si>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</si>
  <si>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</si>
  <si>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</si>
  <si>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</si>
  <si>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</si>
  <si>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</si>
  <si>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</si>
  <si>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</si>
  <si>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</si>
  <si>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</si>
  <si>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</si>
  <si>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</si>
  <si>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</si>
  <si>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</si>
  <si>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</si>
  <si>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</si>
  <si>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</si>
  <si>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</si>
  <si>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</si>
  <si>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</si>
  <si>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</si>
  <si>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</si>
  <si>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</si>
  <si>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</si>
  <si>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</si>
  <si>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</si>
  <si>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</si>
  <si>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</si>
  <si>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</si>
  <si>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</si>
  <si>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</si>
  <si>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</si>
  <si>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</si>
  <si>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</si>
  <si>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</si>
  <si>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</si>
  <si>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</si>
  <si>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</si>
  <si>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</si>
  <si>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</si>
  <si>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</si>
  <si>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</si>
  <si>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</si>
  <si>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</si>
  <si>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</si>
  <si>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</si>
  <si>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</si>
  <si>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</si>
  <si>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</si>
  <si>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</si>
  <si>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</si>
  <si>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</si>
  <si>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</si>
  <si>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211</t>
  </si>
  <si>
    <t>213</t>
  </si>
  <si>
    <t>221</t>
  </si>
  <si>
    <t>222</t>
  </si>
  <si>
    <t>224</t>
  </si>
  <si>
    <t>227</t>
  </si>
  <si>
    <t>228</t>
  </si>
  <si>
    <t>229</t>
  </si>
  <si>
    <t>2296</t>
  </si>
  <si>
    <t>231</t>
  </si>
  <si>
    <t>233</t>
  </si>
  <si>
    <t>235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</si>
  <si>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</si>
  <si>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</si>
  <si>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</si>
  <si>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</si>
  <si>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</si>
  <si>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</si>
  <si>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</si>
  <si>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</si>
  <si>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</si>
  <si>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</si>
  <si>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</si>
  <si>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</si>
  <si>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</si>
  <si>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</si>
  <si>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</si>
  <si>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253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</si>
  <si>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</si>
  <si>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</si>
  <si>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</si>
  <si>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</si>
  <si>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</si>
  <si>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</si>
  <si>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</si>
  <si>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</si>
  <si>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</si>
  <si>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</si>
  <si>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</si>
  <si>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</si>
  <si>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</si>
  <si>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</si>
  <si>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</si>
  <si>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</si>
  <si>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</si>
  <si>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</si>
  <si>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273</t>
  </si>
  <si>
    <t>274</t>
  </si>
  <si>
    <t>278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</si>
  <si>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</si>
  <si>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</si>
  <si>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</si>
  <si>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</si>
  <si>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</si>
  <si>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</si>
  <si>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</si>
  <si>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</si>
  <si>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</si>
  <si>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</si>
  <si>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</si>
  <si>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</si>
  <si>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</si>
  <si>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</si>
  <si>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</si>
  <si>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</si>
  <si>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</si>
  <si>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</si>
  <si>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</si>
  <si>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</si>
  <si>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</si>
  <si>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</si>
  <si>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</si>
  <si>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</si>
  <si>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</si>
  <si>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</si>
  <si>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</si>
  <si>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</si>
  <si>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</si>
  <si>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</si>
  <si>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</si>
  <si>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</si>
  <si>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</si>
  <si>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29913</t>
  </si>
  <si>
    <t>29914</t>
  </si>
  <si>
    <t>301</t>
  </si>
  <si>
    <t>302</t>
  </si>
  <si>
    <t>304</t>
  </si>
  <si>
    <t>306</t>
  </si>
  <si>
    <t>307</t>
  </si>
  <si>
    <t>314</t>
  </si>
  <si>
    <t>321</t>
  </si>
  <si>
    <t>322</t>
  </si>
  <si>
    <t>3221</t>
  </si>
  <si>
    <t>324</t>
  </si>
  <si>
    <t>32411</t>
  </si>
  <si>
    <t>325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</si>
  <si>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</si>
  <si>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</si>
  <si>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</si>
  <si>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</si>
  <si>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</si>
  <si>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</si>
  <si>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</si>
  <si>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</si>
  <si>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</si>
  <si>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</si>
  <si>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</si>
  <si>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</si>
  <si>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33112</t>
  </si>
  <si>
    <t>33119</t>
  </si>
  <si>
    <t>3312</t>
  </si>
  <si>
    <t>33121</t>
  </si>
  <si>
    <t>3313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</si>
  <si>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</si>
  <si>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</si>
  <si>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</si>
  <si>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</si>
  <si>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</si>
  <si>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</si>
  <si>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</si>
  <si>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</si>
  <si>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</si>
  <si>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</si>
  <si>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</si>
  <si>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339</t>
  </si>
  <si>
    <t>3391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</si>
  <si>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</si>
  <si>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</si>
  <si>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</si>
  <si>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</si>
  <si>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</si>
  <si>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</si>
  <si>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</si>
  <si>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</si>
  <si>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</si>
  <si>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</si>
  <si>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</si>
  <si>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</si>
  <si>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</si>
  <si>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</si>
  <si>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</si>
  <si>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</si>
  <si>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</si>
  <si>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</si>
  <si>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</si>
  <si>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</si>
  <si>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</si>
  <si>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</si>
  <si>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</si>
  <si>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</si>
  <si>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</si>
  <si>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</si>
  <si>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</si>
  <si>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</si>
  <si>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</si>
  <si>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</si>
  <si>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</si>
  <si>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</si>
  <si>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369</t>
  </si>
  <si>
    <t>371</t>
  </si>
  <si>
    <t>3711</t>
  </si>
  <si>
    <t>37111</t>
  </si>
  <si>
    <t>37112</t>
  </si>
  <si>
    <t>3712</t>
  </si>
  <si>
    <t>3714</t>
  </si>
  <si>
    <t>37147</t>
  </si>
  <si>
    <t>374</t>
  </si>
  <si>
    <t>37422</t>
  </si>
  <si>
    <t>375</t>
  </si>
  <si>
    <t>379</t>
  </si>
  <si>
    <t>38</t>
  </si>
  <si>
    <t>384</t>
  </si>
  <si>
    <t>386</t>
  </si>
  <si>
    <t>39</t>
  </si>
  <si>
    <t>393</t>
  </si>
  <si>
    <t>394</t>
  </si>
  <si>
    <t>3949</t>
  </si>
  <si>
    <t>395</t>
  </si>
  <si>
    <t>396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</si>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</sst>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37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Protection="1">
      <protection locked="0"/>
    </xf>
    <xf numFmtId="0" fontId="10" fillId="0" borderId="0" xfId="0" applyFont="1"/>
    <xf numFmtId="0" fontId="2" fillId="14" borderId="2" xfId="16" applyNumberForma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</cellXfs>
  <cellStyles count="40">
    <cellStyle name="Normal" xfId="0" builtinId="0"/>
    <cellStyle name="SAPBEXaggData" xfId="1" xr:uid="{00000000-0005-0000-0000-000001000000}"/>
    <cellStyle name="SAPBEXaggDataEmph" xfId="2" xr:uid="{00000000-0005-0000-0000-000002000000}"/>
    <cellStyle name="SAPBEXaggItem" xfId="3" xr:uid="{00000000-0005-0000-0000-000003000000}"/>
    <cellStyle name="SAPBEXaggItemX" xfId="4" xr:uid="{00000000-0005-0000-0000-000004000000}"/>
    <cellStyle name="SAPBEXchaText" xfId="5" xr:uid="{00000000-0005-0000-0000-000005000000}"/>
    <cellStyle name="SAPBEXexcBad7" xfId="6" xr:uid="{00000000-0005-0000-0000-000006000000}"/>
    <cellStyle name="SAPBEXexcBad8" xfId="7" xr:uid="{00000000-0005-0000-0000-000007000000}"/>
    <cellStyle name="SAPBEXexcBad9" xfId="8" xr:uid="{00000000-0005-0000-0000-000008000000}"/>
    <cellStyle name="SAPBEXexcCritical4" xfId="9" xr:uid="{00000000-0005-0000-0000-000009000000}"/>
    <cellStyle name="SAPBEXexcCritical5" xfId="10" xr:uid="{00000000-0005-0000-0000-00000A000000}"/>
    <cellStyle name="SAPBEXexcCritical6" xfId="11" xr:uid="{00000000-0005-0000-0000-00000B000000}"/>
    <cellStyle name="SAPBEXexcGood1" xfId="12" xr:uid="{00000000-0005-0000-0000-00000C000000}"/>
    <cellStyle name="SAPBEXexcGood2" xfId="13" xr:uid="{00000000-0005-0000-0000-00000D000000}"/>
    <cellStyle name="SAPBEXexcGood3" xfId="14" xr:uid="{00000000-0005-0000-0000-00000E000000}"/>
    <cellStyle name="SAPBEXfilterDrill" xfId="15" xr:uid="{00000000-0005-0000-0000-00000F000000}"/>
    <cellStyle name="SAPBEXfilterItem" xfId="16" xr:uid="{00000000-0005-0000-0000-000010000000}"/>
    <cellStyle name="SAPBEXfilterText" xfId="17" xr:uid="{00000000-0005-0000-0000-000011000000}"/>
    <cellStyle name="SAPBEXformats" xfId="18" xr:uid="{00000000-0005-0000-0000-000012000000}"/>
    <cellStyle name="SAPBEXheaderItem" xfId="19" xr:uid="{00000000-0005-0000-0000-000013000000}"/>
    <cellStyle name="SAPBEXheaderText" xfId="20" xr:uid="{00000000-0005-0000-0000-000014000000}"/>
    <cellStyle name="SAPBEXHLevel0" xfId="21" xr:uid="{00000000-0005-0000-0000-000015000000}"/>
    <cellStyle name="SAPBEXHLevel0X" xfId="22" xr:uid="{00000000-0005-0000-0000-000016000000}"/>
    <cellStyle name="SAPBEXHLevel1" xfId="23" xr:uid="{00000000-0005-0000-0000-000017000000}"/>
    <cellStyle name="SAPBEXHLevel1X" xfId="24" xr:uid="{00000000-0005-0000-0000-000018000000}"/>
    <cellStyle name="SAPBEXHLevel2" xfId="25" xr:uid="{00000000-0005-0000-0000-000019000000}"/>
    <cellStyle name="SAPBEXHLevel2X" xfId="26" xr:uid="{00000000-0005-0000-0000-00001A000000}"/>
    <cellStyle name="SAPBEXHLevel3" xfId="27" xr:uid="{00000000-0005-0000-0000-00001B000000}"/>
    <cellStyle name="SAPBEXHLevel3X" xfId="28" xr:uid="{00000000-0005-0000-0000-00001C000000}"/>
    <cellStyle name="SAPBEXinputData" xfId="29" xr:uid="{00000000-0005-0000-0000-00001D000000}"/>
    <cellStyle name="SAPBEXresData" xfId="30" xr:uid="{00000000-0005-0000-0000-00001E000000}"/>
    <cellStyle name="SAPBEXresDataEmph" xfId="31" xr:uid="{00000000-0005-0000-0000-00001F000000}"/>
    <cellStyle name="SAPBEXresItem" xfId="32" xr:uid="{00000000-0005-0000-0000-000020000000}"/>
    <cellStyle name="SAPBEXresItemX" xfId="33" xr:uid="{00000000-0005-0000-0000-000021000000}"/>
    <cellStyle name="SAPBEXstdData" xfId="34" xr:uid="{00000000-0005-0000-0000-000022000000}"/>
    <cellStyle name="SAPBEXstdDataEmph" xfId="35" xr:uid="{00000000-0005-0000-0000-000023000000}"/>
    <cellStyle name="SAPBEXstdItem" xfId="36" xr:uid="{00000000-0005-0000-0000-000024000000}"/>
    <cellStyle name="SAPBEXstdItemX" xfId="37" xr:uid="{00000000-0005-0000-0000-000025000000}"/>
    <cellStyle name="SAPBEXtitle" xfId="38" xr:uid="{00000000-0005-0000-0000-000026000000}"/>
    <cellStyle name="SAPBEXundefined" xfId="39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gif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3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47625</xdr:rowOff>
        </xdr:from>
        <xdr:to>
          <xdr:col>0</xdr:col>
          <xdr:colOff>809625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828675</xdr:colOff>
          <xdr:row>0</xdr:row>
          <xdr:rowOff>47625</xdr:rowOff>
        </xdr:from>
        <xdr:to>
          <xdr:col>0</xdr:col>
          <xdr:colOff>1590675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>
          <a:extLst>
            <a:ext uri="{FF2B5EF4-FFF2-40B4-BE49-F238E27FC236}">
              <a16:creationId xmlns:a16="http://schemas.microsoft.com/office/drawing/2014/main" id="{00000000-0008-0000-0300-0000EEA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300-0000EF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300-0000F0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>
          <a:extLst>
            <a:ext uri="{FF2B5EF4-FFF2-40B4-BE49-F238E27FC236}">
              <a16:creationId xmlns:a16="http://schemas.microsoft.com/office/drawing/2014/main" id="{00000000-0008-0000-0300-0000F1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382</xdr:row>
      <xdr:rowOff>0</xdr:rowOff>
    </xdr:to>
    <xdr:pic macro="[1]!DesignIconClicked">
      <xdr:nvPicPr>
        <xdr:cNvPr id="42738" name="BExMATI8KAVE35Y8D5H5Y03SE0A4" descr="analysis_prev" hidden="1">
          <a:extLst>
            <a:ext uri="{FF2B5EF4-FFF2-40B4-BE49-F238E27FC236}">
              <a16:creationId xmlns:a16="http://schemas.microsoft.com/office/drawing/2014/main" id="{00000000-0008-0000-0300-0000F2A6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>
          <a:extLst>
            <a:ext uri="{FF2B5EF4-FFF2-40B4-BE49-F238E27FC236}">
              <a16:creationId xmlns:a16="http://schemas.microsoft.com/office/drawing/2014/main" id="{00000000-0008-0000-0300-0000F3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>
          <a:extLst>
            <a:ext uri="{FF2B5EF4-FFF2-40B4-BE49-F238E27FC236}">
              <a16:creationId xmlns:a16="http://schemas.microsoft.com/office/drawing/2014/main" id="{00000000-0008-0000-0300-0000F4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>
          <a:extLst>
            <a:ext uri="{FF2B5EF4-FFF2-40B4-BE49-F238E27FC236}">
              <a16:creationId xmlns:a16="http://schemas.microsoft.com/office/drawing/2014/main" id="{00000000-0008-0000-0300-0000F5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>
          <a:extLst>
            <a:ext uri="{FF2B5EF4-FFF2-40B4-BE49-F238E27FC236}">
              <a16:creationId xmlns:a16="http://schemas.microsoft.com/office/drawing/2014/main" id="{00000000-0008-0000-0300-0000F6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>
          <a:extLst>
            <a:ext uri="{FF2B5EF4-FFF2-40B4-BE49-F238E27FC236}">
              <a16:creationId xmlns:a16="http://schemas.microsoft.com/office/drawing/2014/main" id="{00000000-0008-0000-0300-0000F7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>
          <a:extLst>
            <a:ext uri="{FF2B5EF4-FFF2-40B4-BE49-F238E27FC236}">
              <a16:creationId xmlns:a16="http://schemas.microsoft.com/office/drawing/2014/main" id="{00000000-0008-0000-0300-0000F8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>
          <a:extLst>
            <a:ext uri="{FF2B5EF4-FFF2-40B4-BE49-F238E27FC236}">
              <a16:creationId xmlns:a16="http://schemas.microsoft.com/office/drawing/2014/main" id="{00000000-0008-0000-0300-0000F9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>
          <a:extLst>
            <a:ext uri="{FF2B5EF4-FFF2-40B4-BE49-F238E27FC236}">
              <a16:creationId xmlns:a16="http://schemas.microsoft.com/office/drawing/2014/main" id="{00000000-0008-0000-0300-0000FA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>
          <a:extLst>
            <a:ext uri="{FF2B5EF4-FFF2-40B4-BE49-F238E27FC236}">
              <a16:creationId xmlns:a16="http://schemas.microsoft.com/office/drawing/2014/main" id="{00000000-0008-0000-0300-0000FB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>
          <a:extLst>
            <a:ext uri="{FF2B5EF4-FFF2-40B4-BE49-F238E27FC236}">
              <a16:creationId xmlns:a16="http://schemas.microsoft.com/office/drawing/2014/main" id="{00000000-0008-0000-0300-0000FC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>
          <a:extLst>
            <a:ext uri="{FF2B5EF4-FFF2-40B4-BE49-F238E27FC236}">
              <a16:creationId xmlns:a16="http://schemas.microsoft.com/office/drawing/2014/main" id="{00000000-0008-0000-0300-0000FD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>
          <a:extLst>
            <a:ext uri="{FF2B5EF4-FFF2-40B4-BE49-F238E27FC236}">
              <a16:creationId xmlns:a16="http://schemas.microsoft.com/office/drawing/2014/main" id="{00000000-0008-0000-0300-0000FE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>
          <a:extLst>
            <a:ext uri="{FF2B5EF4-FFF2-40B4-BE49-F238E27FC236}">
              <a16:creationId xmlns:a16="http://schemas.microsoft.com/office/drawing/2014/main" id="{00000000-0008-0000-0300-0000FF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>
          <a:extLst>
            <a:ext uri="{FF2B5EF4-FFF2-40B4-BE49-F238E27FC236}">
              <a16:creationId xmlns:a16="http://schemas.microsoft.com/office/drawing/2014/main" id="{00000000-0008-0000-0300-00000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>
          <a:extLst>
            <a:ext uri="{FF2B5EF4-FFF2-40B4-BE49-F238E27FC236}">
              <a16:creationId xmlns:a16="http://schemas.microsoft.com/office/drawing/2014/main" id="{00000000-0008-0000-0300-00000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>
          <a:extLst>
            <a:ext uri="{FF2B5EF4-FFF2-40B4-BE49-F238E27FC236}">
              <a16:creationId xmlns:a16="http://schemas.microsoft.com/office/drawing/2014/main" id="{00000000-0008-0000-0300-00000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>
          <a:extLst>
            <a:ext uri="{FF2B5EF4-FFF2-40B4-BE49-F238E27FC236}">
              <a16:creationId xmlns:a16="http://schemas.microsoft.com/office/drawing/2014/main" id="{00000000-0008-0000-0300-00000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>
          <a:extLst>
            <a:ext uri="{FF2B5EF4-FFF2-40B4-BE49-F238E27FC236}">
              <a16:creationId xmlns:a16="http://schemas.microsoft.com/office/drawing/2014/main" id="{00000000-0008-0000-0300-00000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>
          <a:extLst>
            <a:ext uri="{FF2B5EF4-FFF2-40B4-BE49-F238E27FC236}">
              <a16:creationId xmlns:a16="http://schemas.microsoft.com/office/drawing/2014/main" id="{00000000-0008-0000-0300-00000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>
          <a:extLst>
            <a:ext uri="{FF2B5EF4-FFF2-40B4-BE49-F238E27FC236}">
              <a16:creationId xmlns:a16="http://schemas.microsoft.com/office/drawing/2014/main" id="{00000000-0008-0000-0300-00000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>
          <a:extLst>
            <a:ext uri="{FF2B5EF4-FFF2-40B4-BE49-F238E27FC236}">
              <a16:creationId xmlns:a16="http://schemas.microsoft.com/office/drawing/2014/main" id="{00000000-0008-0000-0300-00000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>
          <a:extLst>
            <a:ext uri="{FF2B5EF4-FFF2-40B4-BE49-F238E27FC236}">
              <a16:creationId xmlns:a16="http://schemas.microsoft.com/office/drawing/2014/main" id="{00000000-0008-0000-0300-00000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>
          <a:extLst>
            <a:ext uri="{FF2B5EF4-FFF2-40B4-BE49-F238E27FC236}">
              <a16:creationId xmlns:a16="http://schemas.microsoft.com/office/drawing/2014/main" id="{00000000-0008-0000-0300-00000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>
          <a:extLst>
            <a:ext uri="{FF2B5EF4-FFF2-40B4-BE49-F238E27FC236}">
              <a16:creationId xmlns:a16="http://schemas.microsoft.com/office/drawing/2014/main" id="{00000000-0008-0000-0300-00000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>
          <a:extLst>
            <a:ext uri="{FF2B5EF4-FFF2-40B4-BE49-F238E27FC236}">
              <a16:creationId xmlns:a16="http://schemas.microsoft.com/office/drawing/2014/main" id="{00000000-0008-0000-0300-00000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>
          <a:extLst>
            <a:ext uri="{FF2B5EF4-FFF2-40B4-BE49-F238E27FC236}">
              <a16:creationId xmlns:a16="http://schemas.microsoft.com/office/drawing/2014/main" id="{00000000-0008-0000-0300-00000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>
          <a:extLst>
            <a:ext uri="{FF2B5EF4-FFF2-40B4-BE49-F238E27FC236}">
              <a16:creationId xmlns:a16="http://schemas.microsoft.com/office/drawing/2014/main" id="{00000000-0008-0000-0300-00000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>
          <a:extLst>
            <a:ext uri="{FF2B5EF4-FFF2-40B4-BE49-F238E27FC236}">
              <a16:creationId xmlns:a16="http://schemas.microsoft.com/office/drawing/2014/main" id="{00000000-0008-0000-0300-00000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>
          <a:extLst>
            <a:ext uri="{FF2B5EF4-FFF2-40B4-BE49-F238E27FC236}">
              <a16:creationId xmlns:a16="http://schemas.microsoft.com/office/drawing/2014/main" id="{00000000-0008-0000-0300-00000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>
          <a:extLst>
            <a:ext uri="{FF2B5EF4-FFF2-40B4-BE49-F238E27FC236}">
              <a16:creationId xmlns:a16="http://schemas.microsoft.com/office/drawing/2014/main" id="{00000000-0008-0000-0300-00001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>
          <a:extLst>
            <a:ext uri="{FF2B5EF4-FFF2-40B4-BE49-F238E27FC236}">
              <a16:creationId xmlns:a16="http://schemas.microsoft.com/office/drawing/2014/main" id="{00000000-0008-0000-0300-00001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>
          <a:extLst>
            <a:ext uri="{FF2B5EF4-FFF2-40B4-BE49-F238E27FC236}">
              <a16:creationId xmlns:a16="http://schemas.microsoft.com/office/drawing/2014/main" id="{00000000-0008-0000-0300-00001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>
          <a:extLst>
            <a:ext uri="{FF2B5EF4-FFF2-40B4-BE49-F238E27FC236}">
              <a16:creationId xmlns:a16="http://schemas.microsoft.com/office/drawing/2014/main" id="{00000000-0008-0000-0300-00001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>
          <a:extLst>
            <a:ext uri="{FF2B5EF4-FFF2-40B4-BE49-F238E27FC236}">
              <a16:creationId xmlns:a16="http://schemas.microsoft.com/office/drawing/2014/main" id="{00000000-0008-0000-0300-00001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>
          <a:extLst>
            <a:ext uri="{FF2B5EF4-FFF2-40B4-BE49-F238E27FC236}">
              <a16:creationId xmlns:a16="http://schemas.microsoft.com/office/drawing/2014/main" id="{00000000-0008-0000-0300-00001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>
          <a:extLst>
            <a:ext uri="{FF2B5EF4-FFF2-40B4-BE49-F238E27FC236}">
              <a16:creationId xmlns:a16="http://schemas.microsoft.com/office/drawing/2014/main" id="{00000000-0008-0000-0300-00001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>
          <a:extLst>
            <a:ext uri="{FF2B5EF4-FFF2-40B4-BE49-F238E27FC236}">
              <a16:creationId xmlns:a16="http://schemas.microsoft.com/office/drawing/2014/main" id="{00000000-0008-0000-0300-00001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>
          <a:extLst>
            <a:ext uri="{FF2B5EF4-FFF2-40B4-BE49-F238E27FC236}">
              <a16:creationId xmlns:a16="http://schemas.microsoft.com/office/drawing/2014/main" id="{00000000-0008-0000-0300-00001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>
          <a:extLst>
            <a:ext uri="{FF2B5EF4-FFF2-40B4-BE49-F238E27FC236}">
              <a16:creationId xmlns:a16="http://schemas.microsoft.com/office/drawing/2014/main" id="{00000000-0008-0000-0300-00001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>
          <a:extLst>
            <a:ext uri="{FF2B5EF4-FFF2-40B4-BE49-F238E27FC236}">
              <a16:creationId xmlns:a16="http://schemas.microsoft.com/office/drawing/2014/main" id="{00000000-0008-0000-0300-00001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>
          <a:extLst>
            <a:ext uri="{FF2B5EF4-FFF2-40B4-BE49-F238E27FC236}">
              <a16:creationId xmlns:a16="http://schemas.microsoft.com/office/drawing/2014/main" id="{00000000-0008-0000-0300-00001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>
          <a:extLst>
            <a:ext uri="{FF2B5EF4-FFF2-40B4-BE49-F238E27FC236}">
              <a16:creationId xmlns:a16="http://schemas.microsoft.com/office/drawing/2014/main" id="{00000000-0008-0000-0300-00001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>
          <a:extLst>
            <a:ext uri="{FF2B5EF4-FFF2-40B4-BE49-F238E27FC236}">
              <a16:creationId xmlns:a16="http://schemas.microsoft.com/office/drawing/2014/main" id="{00000000-0008-0000-0300-00001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>
          <a:extLst>
            <a:ext uri="{FF2B5EF4-FFF2-40B4-BE49-F238E27FC236}">
              <a16:creationId xmlns:a16="http://schemas.microsoft.com/office/drawing/2014/main" id="{00000000-0008-0000-0300-00001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>
          <a:extLst>
            <a:ext uri="{FF2B5EF4-FFF2-40B4-BE49-F238E27FC236}">
              <a16:creationId xmlns:a16="http://schemas.microsoft.com/office/drawing/2014/main" id="{00000000-0008-0000-0300-00001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>
          <a:extLst>
            <a:ext uri="{FF2B5EF4-FFF2-40B4-BE49-F238E27FC236}">
              <a16:creationId xmlns:a16="http://schemas.microsoft.com/office/drawing/2014/main" id="{00000000-0008-0000-0300-00002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>
          <a:extLst>
            <a:ext uri="{FF2B5EF4-FFF2-40B4-BE49-F238E27FC236}">
              <a16:creationId xmlns:a16="http://schemas.microsoft.com/office/drawing/2014/main" id="{00000000-0008-0000-0300-00002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>
          <a:extLst>
            <a:ext uri="{FF2B5EF4-FFF2-40B4-BE49-F238E27FC236}">
              <a16:creationId xmlns:a16="http://schemas.microsoft.com/office/drawing/2014/main" id="{00000000-0008-0000-0300-00002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>
          <a:extLst>
            <a:ext uri="{FF2B5EF4-FFF2-40B4-BE49-F238E27FC236}">
              <a16:creationId xmlns:a16="http://schemas.microsoft.com/office/drawing/2014/main" id="{00000000-0008-0000-0300-00002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>
          <a:extLst>
            <a:ext uri="{FF2B5EF4-FFF2-40B4-BE49-F238E27FC236}">
              <a16:creationId xmlns:a16="http://schemas.microsoft.com/office/drawing/2014/main" id="{00000000-0008-0000-0300-00002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>
          <a:extLst>
            <a:ext uri="{FF2B5EF4-FFF2-40B4-BE49-F238E27FC236}">
              <a16:creationId xmlns:a16="http://schemas.microsoft.com/office/drawing/2014/main" id="{00000000-0008-0000-0300-00002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>
          <a:extLst>
            <a:ext uri="{FF2B5EF4-FFF2-40B4-BE49-F238E27FC236}">
              <a16:creationId xmlns:a16="http://schemas.microsoft.com/office/drawing/2014/main" id="{00000000-0008-0000-0300-00002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>
          <a:extLst>
            <a:ext uri="{FF2B5EF4-FFF2-40B4-BE49-F238E27FC236}">
              <a16:creationId xmlns:a16="http://schemas.microsoft.com/office/drawing/2014/main" id="{00000000-0008-0000-0300-00002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>
          <a:extLst>
            <a:ext uri="{FF2B5EF4-FFF2-40B4-BE49-F238E27FC236}">
              <a16:creationId xmlns:a16="http://schemas.microsoft.com/office/drawing/2014/main" id="{00000000-0008-0000-0300-00002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>
          <a:extLst>
            <a:ext uri="{FF2B5EF4-FFF2-40B4-BE49-F238E27FC236}">
              <a16:creationId xmlns:a16="http://schemas.microsoft.com/office/drawing/2014/main" id="{00000000-0008-0000-0300-00002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>
          <a:extLst>
            <a:ext uri="{FF2B5EF4-FFF2-40B4-BE49-F238E27FC236}">
              <a16:creationId xmlns:a16="http://schemas.microsoft.com/office/drawing/2014/main" id="{00000000-0008-0000-0300-00002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>
          <a:extLst>
            <a:ext uri="{FF2B5EF4-FFF2-40B4-BE49-F238E27FC236}">
              <a16:creationId xmlns:a16="http://schemas.microsoft.com/office/drawing/2014/main" id="{00000000-0008-0000-0300-00002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>
          <a:extLst>
            <a:ext uri="{FF2B5EF4-FFF2-40B4-BE49-F238E27FC236}">
              <a16:creationId xmlns:a16="http://schemas.microsoft.com/office/drawing/2014/main" id="{00000000-0008-0000-0300-00002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>
          <a:extLst>
            <a:ext uri="{FF2B5EF4-FFF2-40B4-BE49-F238E27FC236}">
              <a16:creationId xmlns:a16="http://schemas.microsoft.com/office/drawing/2014/main" id="{00000000-0008-0000-0300-00002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>
          <a:extLst>
            <a:ext uri="{FF2B5EF4-FFF2-40B4-BE49-F238E27FC236}">
              <a16:creationId xmlns:a16="http://schemas.microsoft.com/office/drawing/2014/main" id="{00000000-0008-0000-0300-00002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>
          <a:extLst>
            <a:ext uri="{FF2B5EF4-FFF2-40B4-BE49-F238E27FC236}">
              <a16:creationId xmlns:a16="http://schemas.microsoft.com/office/drawing/2014/main" id="{00000000-0008-0000-0300-00002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>
          <a:extLst>
            <a:ext uri="{FF2B5EF4-FFF2-40B4-BE49-F238E27FC236}">
              <a16:creationId xmlns:a16="http://schemas.microsoft.com/office/drawing/2014/main" id="{00000000-0008-0000-0300-00003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>
          <a:extLst>
            <a:ext uri="{FF2B5EF4-FFF2-40B4-BE49-F238E27FC236}">
              <a16:creationId xmlns:a16="http://schemas.microsoft.com/office/drawing/2014/main" id="{00000000-0008-0000-0300-00003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>
          <a:extLst>
            <a:ext uri="{FF2B5EF4-FFF2-40B4-BE49-F238E27FC236}">
              <a16:creationId xmlns:a16="http://schemas.microsoft.com/office/drawing/2014/main" id="{00000000-0008-0000-0300-00003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>
          <a:extLst>
            <a:ext uri="{FF2B5EF4-FFF2-40B4-BE49-F238E27FC236}">
              <a16:creationId xmlns:a16="http://schemas.microsoft.com/office/drawing/2014/main" id="{00000000-0008-0000-0300-00003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>
          <a:extLst>
            <a:ext uri="{FF2B5EF4-FFF2-40B4-BE49-F238E27FC236}">
              <a16:creationId xmlns:a16="http://schemas.microsoft.com/office/drawing/2014/main" id="{00000000-0008-0000-0300-00003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>
          <a:extLst>
            <a:ext uri="{FF2B5EF4-FFF2-40B4-BE49-F238E27FC236}">
              <a16:creationId xmlns:a16="http://schemas.microsoft.com/office/drawing/2014/main" id="{00000000-0008-0000-0300-00003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>
          <a:extLst>
            <a:ext uri="{FF2B5EF4-FFF2-40B4-BE49-F238E27FC236}">
              <a16:creationId xmlns:a16="http://schemas.microsoft.com/office/drawing/2014/main" id="{00000000-0008-0000-0300-00003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>
          <a:extLst>
            <a:ext uri="{FF2B5EF4-FFF2-40B4-BE49-F238E27FC236}">
              <a16:creationId xmlns:a16="http://schemas.microsoft.com/office/drawing/2014/main" id="{00000000-0008-0000-0300-00003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>
          <a:extLst>
            <a:ext uri="{FF2B5EF4-FFF2-40B4-BE49-F238E27FC236}">
              <a16:creationId xmlns:a16="http://schemas.microsoft.com/office/drawing/2014/main" id="{00000000-0008-0000-0300-00003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>
          <a:extLst>
            <a:ext uri="{FF2B5EF4-FFF2-40B4-BE49-F238E27FC236}">
              <a16:creationId xmlns:a16="http://schemas.microsoft.com/office/drawing/2014/main" id="{00000000-0008-0000-0300-00003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>
          <a:extLst>
            <a:ext uri="{FF2B5EF4-FFF2-40B4-BE49-F238E27FC236}">
              <a16:creationId xmlns:a16="http://schemas.microsoft.com/office/drawing/2014/main" id="{00000000-0008-0000-0300-00003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>
          <a:extLst>
            <a:ext uri="{FF2B5EF4-FFF2-40B4-BE49-F238E27FC236}">
              <a16:creationId xmlns:a16="http://schemas.microsoft.com/office/drawing/2014/main" id="{00000000-0008-0000-0300-00003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>
          <a:extLst>
            <a:ext uri="{FF2B5EF4-FFF2-40B4-BE49-F238E27FC236}">
              <a16:creationId xmlns:a16="http://schemas.microsoft.com/office/drawing/2014/main" id="{00000000-0008-0000-0300-00003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>
          <a:extLst>
            <a:ext uri="{FF2B5EF4-FFF2-40B4-BE49-F238E27FC236}">
              <a16:creationId xmlns:a16="http://schemas.microsoft.com/office/drawing/2014/main" id="{00000000-0008-0000-0300-00003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>
          <a:extLst>
            <a:ext uri="{FF2B5EF4-FFF2-40B4-BE49-F238E27FC236}">
              <a16:creationId xmlns:a16="http://schemas.microsoft.com/office/drawing/2014/main" id="{00000000-0008-0000-0300-00003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>
          <a:extLst>
            <a:ext uri="{FF2B5EF4-FFF2-40B4-BE49-F238E27FC236}">
              <a16:creationId xmlns:a16="http://schemas.microsoft.com/office/drawing/2014/main" id="{00000000-0008-0000-0300-00003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>
          <a:extLst>
            <a:ext uri="{FF2B5EF4-FFF2-40B4-BE49-F238E27FC236}">
              <a16:creationId xmlns:a16="http://schemas.microsoft.com/office/drawing/2014/main" id="{00000000-0008-0000-0300-00004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>
          <a:extLst>
            <a:ext uri="{FF2B5EF4-FFF2-40B4-BE49-F238E27FC236}">
              <a16:creationId xmlns:a16="http://schemas.microsoft.com/office/drawing/2014/main" id="{00000000-0008-0000-0300-00004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>
          <a:extLst>
            <a:ext uri="{FF2B5EF4-FFF2-40B4-BE49-F238E27FC236}">
              <a16:creationId xmlns:a16="http://schemas.microsoft.com/office/drawing/2014/main" id="{00000000-0008-0000-0300-00004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>
          <a:extLst>
            <a:ext uri="{FF2B5EF4-FFF2-40B4-BE49-F238E27FC236}">
              <a16:creationId xmlns:a16="http://schemas.microsoft.com/office/drawing/2014/main" id="{00000000-0008-0000-0300-00004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>
          <a:extLst>
            <a:ext uri="{FF2B5EF4-FFF2-40B4-BE49-F238E27FC236}">
              <a16:creationId xmlns:a16="http://schemas.microsoft.com/office/drawing/2014/main" id="{00000000-0008-0000-0300-00004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>
          <a:extLst>
            <a:ext uri="{FF2B5EF4-FFF2-40B4-BE49-F238E27FC236}">
              <a16:creationId xmlns:a16="http://schemas.microsoft.com/office/drawing/2014/main" id="{00000000-0008-0000-0300-00004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>
          <a:extLst>
            <a:ext uri="{FF2B5EF4-FFF2-40B4-BE49-F238E27FC236}">
              <a16:creationId xmlns:a16="http://schemas.microsoft.com/office/drawing/2014/main" id="{00000000-0008-0000-0300-00004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>
          <a:extLst>
            <a:ext uri="{FF2B5EF4-FFF2-40B4-BE49-F238E27FC236}">
              <a16:creationId xmlns:a16="http://schemas.microsoft.com/office/drawing/2014/main" id="{00000000-0008-0000-0300-00004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>
          <a:extLst>
            <a:ext uri="{FF2B5EF4-FFF2-40B4-BE49-F238E27FC236}">
              <a16:creationId xmlns:a16="http://schemas.microsoft.com/office/drawing/2014/main" id="{00000000-0008-0000-0300-00004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>
          <a:extLst>
            <a:ext uri="{FF2B5EF4-FFF2-40B4-BE49-F238E27FC236}">
              <a16:creationId xmlns:a16="http://schemas.microsoft.com/office/drawing/2014/main" id="{00000000-0008-0000-0300-00004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>
          <a:extLst>
            <a:ext uri="{FF2B5EF4-FFF2-40B4-BE49-F238E27FC236}">
              <a16:creationId xmlns:a16="http://schemas.microsoft.com/office/drawing/2014/main" id="{00000000-0008-0000-0300-00004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>
          <a:extLst>
            <a:ext uri="{FF2B5EF4-FFF2-40B4-BE49-F238E27FC236}">
              <a16:creationId xmlns:a16="http://schemas.microsoft.com/office/drawing/2014/main" id="{00000000-0008-0000-0300-00004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>
          <a:extLst>
            <a:ext uri="{FF2B5EF4-FFF2-40B4-BE49-F238E27FC236}">
              <a16:creationId xmlns:a16="http://schemas.microsoft.com/office/drawing/2014/main" id="{00000000-0008-0000-0300-00004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>
          <a:extLst>
            <a:ext uri="{FF2B5EF4-FFF2-40B4-BE49-F238E27FC236}">
              <a16:creationId xmlns:a16="http://schemas.microsoft.com/office/drawing/2014/main" id="{00000000-0008-0000-0300-00004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>
          <a:extLst>
            <a:ext uri="{FF2B5EF4-FFF2-40B4-BE49-F238E27FC236}">
              <a16:creationId xmlns:a16="http://schemas.microsoft.com/office/drawing/2014/main" id="{00000000-0008-0000-0300-00004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>
          <a:extLst>
            <a:ext uri="{FF2B5EF4-FFF2-40B4-BE49-F238E27FC236}">
              <a16:creationId xmlns:a16="http://schemas.microsoft.com/office/drawing/2014/main" id="{00000000-0008-0000-0300-00004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>
          <a:extLst>
            <a:ext uri="{FF2B5EF4-FFF2-40B4-BE49-F238E27FC236}">
              <a16:creationId xmlns:a16="http://schemas.microsoft.com/office/drawing/2014/main" id="{00000000-0008-0000-0300-00005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>
          <a:extLst>
            <a:ext uri="{FF2B5EF4-FFF2-40B4-BE49-F238E27FC236}">
              <a16:creationId xmlns:a16="http://schemas.microsoft.com/office/drawing/2014/main" id="{00000000-0008-0000-0300-00005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>
          <a:extLst>
            <a:ext uri="{FF2B5EF4-FFF2-40B4-BE49-F238E27FC236}">
              <a16:creationId xmlns:a16="http://schemas.microsoft.com/office/drawing/2014/main" id="{00000000-0008-0000-0300-00005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>
          <a:extLst>
            <a:ext uri="{FF2B5EF4-FFF2-40B4-BE49-F238E27FC236}">
              <a16:creationId xmlns:a16="http://schemas.microsoft.com/office/drawing/2014/main" id="{00000000-0008-0000-0300-00005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>
          <a:extLst>
            <a:ext uri="{FF2B5EF4-FFF2-40B4-BE49-F238E27FC236}">
              <a16:creationId xmlns:a16="http://schemas.microsoft.com/office/drawing/2014/main" id="{00000000-0008-0000-0300-00005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>
          <a:extLst>
            <a:ext uri="{FF2B5EF4-FFF2-40B4-BE49-F238E27FC236}">
              <a16:creationId xmlns:a16="http://schemas.microsoft.com/office/drawing/2014/main" id="{00000000-0008-0000-0300-00005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>
          <a:extLst>
            <a:ext uri="{FF2B5EF4-FFF2-40B4-BE49-F238E27FC236}">
              <a16:creationId xmlns:a16="http://schemas.microsoft.com/office/drawing/2014/main" id="{00000000-0008-0000-0300-00005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>
          <a:extLst>
            <a:ext uri="{FF2B5EF4-FFF2-40B4-BE49-F238E27FC236}">
              <a16:creationId xmlns:a16="http://schemas.microsoft.com/office/drawing/2014/main" id="{00000000-0008-0000-0300-00005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>
          <a:extLst>
            <a:ext uri="{FF2B5EF4-FFF2-40B4-BE49-F238E27FC236}">
              <a16:creationId xmlns:a16="http://schemas.microsoft.com/office/drawing/2014/main" id="{00000000-0008-0000-0300-00005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>
          <a:extLst>
            <a:ext uri="{FF2B5EF4-FFF2-40B4-BE49-F238E27FC236}">
              <a16:creationId xmlns:a16="http://schemas.microsoft.com/office/drawing/2014/main" id="{00000000-0008-0000-0300-00005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>
          <a:extLst>
            <a:ext uri="{FF2B5EF4-FFF2-40B4-BE49-F238E27FC236}">
              <a16:creationId xmlns:a16="http://schemas.microsoft.com/office/drawing/2014/main" id="{00000000-0008-0000-0300-00005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>
          <a:extLst>
            <a:ext uri="{FF2B5EF4-FFF2-40B4-BE49-F238E27FC236}">
              <a16:creationId xmlns:a16="http://schemas.microsoft.com/office/drawing/2014/main" id="{00000000-0008-0000-0300-00005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>
          <a:extLst>
            <a:ext uri="{FF2B5EF4-FFF2-40B4-BE49-F238E27FC236}">
              <a16:creationId xmlns:a16="http://schemas.microsoft.com/office/drawing/2014/main" id="{00000000-0008-0000-0300-00005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>
          <a:extLst>
            <a:ext uri="{FF2B5EF4-FFF2-40B4-BE49-F238E27FC236}">
              <a16:creationId xmlns:a16="http://schemas.microsoft.com/office/drawing/2014/main" id="{00000000-0008-0000-0300-00005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>
          <a:extLst>
            <a:ext uri="{FF2B5EF4-FFF2-40B4-BE49-F238E27FC236}">
              <a16:creationId xmlns:a16="http://schemas.microsoft.com/office/drawing/2014/main" id="{00000000-0008-0000-0300-00005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>
          <a:extLst>
            <a:ext uri="{FF2B5EF4-FFF2-40B4-BE49-F238E27FC236}">
              <a16:creationId xmlns:a16="http://schemas.microsoft.com/office/drawing/2014/main" id="{00000000-0008-0000-0300-00005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>
          <a:extLst>
            <a:ext uri="{FF2B5EF4-FFF2-40B4-BE49-F238E27FC236}">
              <a16:creationId xmlns:a16="http://schemas.microsoft.com/office/drawing/2014/main" id="{00000000-0008-0000-0300-00006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>
          <a:extLst>
            <a:ext uri="{FF2B5EF4-FFF2-40B4-BE49-F238E27FC236}">
              <a16:creationId xmlns:a16="http://schemas.microsoft.com/office/drawing/2014/main" id="{00000000-0008-0000-0300-00006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>
          <a:extLst>
            <a:ext uri="{FF2B5EF4-FFF2-40B4-BE49-F238E27FC236}">
              <a16:creationId xmlns:a16="http://schemas.microsoft.com/office/drawing/2014/main" id="{00000000-0008-0000-0300-00006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>
          <a:extLst>
            <a:ext uri="{FF2B5EF4-FFF2-40B4-BE49-F238E27FC236}">
              <a16:creationId xmlns:a16="http://schemas.microsoft.com/office/drawing/2014/main" id="{00000000-0008-0000-0300-00006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>
          <a:extLst>
            <a:ext uri="{FF2B5EF4-FFF2-40B4-BE49-F238E27FC236}">
              <a16:creationId xmlns:a16="http://schemas.microsoft.com/office/drawing/2014/main" id="{00000000-0008-0000-0300-00006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>
          <a:extLst>
            <a:ext uri="{FF2B5EF4-FFF2-40B4-BE49-F238E27FC236}">
              <a16:creationId xmlns:a16="http://schemas.microsoft.com/office/drawing/2014/main" id="{00000000-0008-0000-0300-00006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>
          <a:extLst>
            <a:ext uri="{FF2B5EF4-FFF2-40B4-BE49-F238E27FC236}">
              <a16:creationId xmlns:a16="http://schemas.microsoft.com/office/drawing/2014/main" id="{00000000-0008-0000-0300-00006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>
          <a:extLst>
            <a:ext uri="{FF2B5EF4-FFF2-40B4-BE49-F238E27FC236}">
              <a16:creationId xmlns:a16="http://schemas.microsoft.com/office/drawing/2014/main" id="{00000000-0008-0000-0300-00006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>
          <a:extLst>
            <a:ext uri="{FF2B5EF4-FFF2-40B4-BE49-F238E27FC236}">
              <a16:creationId xmlns:a16="http://schemas.microsoft.com/office/drawing/2014/main" id="{00000000-0008-0000-0300-00006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>
          <a:extLst>
            <a:ext uri="{FF2B5EF4-FFF2-40B4-BE49-F238E27FC236}">
              <a16:creationId xmlns:a16="http://schemas.microsoft.com/office/drawing/2014/main" id="{00000000-0008-0000-0300-00006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>
          <a:extLst>
            <a:ext uri="{FF2B5EF4-FFF2-40B4-BE49-F238E27FC236}">
              <a16:creationId xmlns:a16="http://schemas.microsoft.com/office/drawing/2014/main" id="{00000000-0008-0000-0300-00006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>
          <a:extLst>
            <a:ext uri="{FF2B5EF4-FFF2-40B4-BE49-F238E27FC236}">
              <a16:creationId xmlns:a16="http://schemas.microsoft.com/office/drawing/2014/main" id="{00000000-0008-0000-0300-00006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>
          <a:extLst>
            <a:ext uri="{FF2B5EF4-FFF2-40B4-BE49-F238E27FC236}">
              <a16:creationId xmlns:a16="http://schemas.microsoft.com/office/drawing/2014/main" id="{00000000-0008-0000-0300-00006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>
          <a:extLst>
            <a:ext uri="{FF2B5EF4-FFF2-40B4-BE49-F238E27FC236}">
              <a16:creationId xmlns:a16="http://schemas.microsoft.com/office/drawing/2014/main" id="{00000000-0008-0000-0300-00006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>
          <a:extLst>
            <a:ext uri="{FF2B5EF4-FFF2-40B4-BE49-F238E27FC236}">
              <a16:creationId xmlns:a16="http://schemas.microsoft.com/office/drawing/2014/main" id="{00000000-0008-0000-0300-00006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>
          <a:extLst>
            <a:ext uri="{FF2B5EF4-FFF2-40B4-BE49-F238E27FC236}">
              <a16:creationId xmlns:a16="http://schemas.microsoft.com/office/drawing/2014/main" id="{00000000-0008-0000-0300-00006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>
          <a:extLst>
            <a:ext uri="{FF2B5EF4-FFF2-40B4-BE49-F238E27FC236}">
              <a16:creationId xmlns:a16="http://schemas.microsoft.com/office/drawing/2014/main" id="{00000000-0008-0000-0300-00007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>
          <a:extLst>
            <a:ext uri="{FF2B5EF4-FFF2-40B4-BE49-F238E27FC236}">
              <a16:creationId xmlns:a16="http://schemas.microsoft.com/office/drawing/2014/main" id="{00000000-0008-0000-0300-00007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>
          <a:extLst>
            <a:ext uri="{FF2B5EF4-FFF2-40B4-BE49-F238E27FC236}">
              <a16:creationId xmlns:a16="http://schemas.microsoft.com/office/drawing/2014/main" id="{00000000-0008-0000-0300-00007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>
          <a:extLst>
            <a:ext uri="{FF2B5EF4-FFF2-40B4-BE49-F238E27FC236}">
              <a16:creationId xmlns:a16="http://schemas.microsoft.com/office/drawing/2014/main" id="{00000000-0008-0000-0300-00007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>
          <a:extLst>
            <a:ext uri="{FF2B5EF4-FFF2-40B4-BE49-F238E27FC236}">
              <a16:creationId xmlns:a16="http://schemas.microsoft.com/office/drawing/2014/main" id="{00000000-0008-0000-0300-00007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>
          <a:extLst>
            <a:ext uri="{FF2B5EF4-FFF2-40B4-BE49-F238E27FC236}">
              <a16:creationId xmlns:a16="http://schemas.microsoft.com/office/drawing/2014/main" id="{00000000-0008-0000-0300-00007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>
          <a:extLst>
            <a:ext uri="{FF2B5EF4-FFF2-40B4-BE49-F238E27FC236}">
              <a16:creationId xmlns:a16="http://schemas.microsoft.com/office/drawing/2014/main" id="{00000000-0008-0000-0300-00007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>
          <a:extLst>
            <a:ext uri="{FF2B5EF4-FFF2-40B4-BE49-F238E27FC236}">
              <a16:creationId xmlns:a16="http://schemas.microsoft.com/office/drawing/2014/main" id="{00000000-0008-0000-0300-00007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>
          <a:extLst>
            <a:ext uri="{FF2B5EF4-FFF2-40B4-BE49-F238E27FC236}">
              <a16:creationId xmlns:a16="http://schemas.microsoft.com/office/drawing/2014/main" id="{00000000-0008-0000-0300-00007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>
          <a:extLst>
            <a:ext uri="{FF2B5EF4-FFF2-40B4-BE49-F238E27FC236}">
              <a16:creationId xmlns:a16="http://schemas.microsoft.com/office/drawing/2014/main" id="{00000000-0008-0000-0300-00007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>
          <a:extLst>
            <a:ext uri="{FF2B5EF4-FFF2-40B4-BE49-F238E27FC236}">
              <a16:creationId xmlns:a16="http://schemas.microsoft.com/office/drawing/2014/main" id="{00000000-0008-0000-0300-00007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>
          <a:extLst>
            <a:ext uri="{FF2B5EF4-FFF2-40B4-BE49-F238E27FC236}">
              <a16:creationId xmlns:a16="http://schemas.microsoft.com/office/drawing/2014/main" id="{00000000-0008-0000-0300-00007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>
          <a:extLst>
            <a:ext uri="{FF2B5EF4-FFF2-40B4-BE49-F238E27FC236}">
              <a16:creationId xmlns:a16="http://schemas.microsoft.com/office/drawing/2014/main" id="{00000000-0008-0000-0300-00007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>
          <a:extLst>
            <a:ext uri="{FF2B5EF4-FFF2-40B4-BE49-F238E27FC236}">
              <a16:creationId xmlns:a16="http://schemas.microsoft.com/office/drawing/2014/main" id="{00000000-0008-0000-0300-00007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>
          <a:extLst>
            <a:ext uri="{FF2B5EF4-FFF2-40B4-BE49-F238E27FC236}">
              <a16:creationId xmlns:a16="http://schemas.microsoft.com/office/drawing/2014/main" id="{00000000-0008-0000-0300-00007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>
          <a:extLst>
            <a:ext uri="{FF2B5EF4-FFF2-40B4-BE49-F238E27FC236}">
              <a16:creationId xmlns:a16="http://schemas.microsoft.com/office/drawing/2014/main" id="{00000000-0008-0000-0300-00007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>
          <a:extLst>
            <a:ext uri="{FF2B5EF4-FFF2-40B4-BE49-F238E27FC236}">
              <a16:creationId xmlns:a16="http://schemas.microsoft.com/office/drawing/2014/main" id="{00000000-0008-0000-0300-00008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>
          <a:extLst>
            <a:ext uri="{FF2B5EF4-FFF2-40B4-BE49-F238E27FC236}">
              <a16:creationId xmlns:a16="http://schemas.microsoft.com/office/drawing/2014/main" id="{00000000-0008-0000-0300-00008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>
          <a:extLst>
            <a:ext uri="{FF2B5EF4-FFF2-40B4-BE49-F238E27FC236}">
              <a16:creationId xmlns:a16="http://schemas.microsoft.com/office/drawing/2014/main" id="{00000000-0008-0000-0300-00008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>
          <a:extLst>
            <a:ext uri="{FF2B5EF4-FFF2-40B4-BE49-F238E27FC236}">
              <a16:creationId xmlns:a16="http://schemas.microsoft.com/office/drawing/2014/main" id="{00000000-0008-0000-0300-00008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>
          <a:extLst>
            <a:ext uri="{FF2B5EF4-FFF2-40B4-BE49-F238E27FC236}">
              <a16:creationId xmlns:a16="http://schemas.microsoft.com/office/drawing/2014/main" id="{00000000-0008-0000-0300-00008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>
          <a:extLst>
            <a:ext uri="{FF2B5EF4-FFF2-40B4-BE49-F238E27FC236}">
              <a16:creationId xmlns:a16="http://schemas.microsoft.com/office/drawing/2014/main" id="{00000000-0008-0000-0300-00008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>
          <a:extLst>
            <a:ext uri="{FF2B5EF4-FFF2-40B4-BE49-F238E27FC236}">
              <a16:creationId xmlns:a16="http://schemas.microsoft.com/office/drawing/2014/main" id="{00000000-0008-0000-0300-00008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>
          <a:extLst>
            <a:ext uri="{FF2B5EF4-FFF2-40B4-BE49-F238E27FC236}">
              <a16:creationId xmlns:a16="http://schemas.microsoft.com/office/drawing/2014/main" id="{00000000-0008-0000-0300-00008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>
          <a:extLst>
            <a:ext uri="{FF2B5EF4-FFF2-40B4-BE49-F238E27FC236}">
              <a16:creationId xmlns:a16="http://schemas.microsoft.com/office/drawing/2014/main" id="{00000000-0008-0000-0300-00008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>
          <a:extLst>
            <a:ext uri="{FF2B5EF4-FFF2-40B4-BE49-F238E27FC236}">
              <a16:creationId xmlns:a16="http://schemas.microsoft.com/office/drawing/2014/main" id="{00000000-0008-0000-0300-00008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>
          <a:extLst>
            <a:ext uri="{FF2B5EF4-FFF2-40B4-BE49-F238E27FC236}">
              <a16:creationId xmlns:a16="http://schemas.microsoft.com/office/drawing/2014/main" id="{00000000-0008-0000-0300-00008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>
          <a:extLst>
            <a:ext uri="{FF2B5EF4-FFF2-40B4-BE49-F238E27FC236}">
              <a16:creationId xmlns:a16="http://schemas.microsoft.com/office/drawing/2014/main" id="{00000000-0008-0000-0300-00008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>
          <a:extLst>
            <a:ext uri="{FF2B5EF4-FFF2-40B4-BE49-F238E27FC236}">
              <a16:creationId xmlns:a16="http://schemas.microsoft.com/office/drawing/2014/main" id="{00000000-0008-0000-0300-00008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>
          <a:extLst>
            <a:ext uri="{FF2B5EF4-FFF2-40B4-BE49-F238E27FC236}">
              <a16:creationId xmlns:a16="http://schemas.microsoft.com/office/drawing/2014/main" id="{00000000-0008-0000-0300-00008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>
          <a:extLst>
            <a:ext uri="{FF2B5EF4-FFF2-40B4-BE49-F238E27FC236}">
              <a16:creationId xmlns:a16="http://schemas.microsoft.com/office/drawing/2014/main" id="{00000000-0008-0000-0300-00008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>
          <a:extLst>
            <a:ext uri="{FF2B5EF4-FFF2-40B4-BE49-F238E27FC236}">
              <a16:creationId xmlns:a16="http://schemas.microsoft.com/office/drawing/2014/main" id="{00000000-0008-0000-0300-00008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>
          <a:extLst>
            <a:ext uri="{FF2B5EF4-FFF2-40B4-BE49-F238E27FC236}">
              <a16:creationId xmlns:a16="http://schemas.microsoft.com/office/drawing/2014/main" id="{00000000-0008-0000-0300-00009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>
          <a:extLst>
            <a:ext uri="{FF2B5EF4-FFF2-40B4-BE49-F238E27FC236}">
              <a16:creationId xmlns:a16="http://schemas.microsoft.com/office/drawing/2014/main" id="{00000000-0008-0000-0300-00009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>
          <a:extLst>
            <a:ext uri="{FF2B5EF4-FFF2-40B4-BE49-F238E27FC236}">
              <a16:creationId xmlns:a16="http://schemas.microsoft.com/office/drawing/2014/main" id="{00000000-0008-0000-0300-00009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>
          <a:extLst>
            <a:ext uri="{FF2B5EF4-FFF2-40B4-BE49-F238E27FC236}">
              <a16:creationId xmlns:a16="http://schemas.microsoft.com/office/drawing/2014/main" id="{00000000-0008-0000-0300-00009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>
          <a:extLst>
            <a:ext uri="{FF2B5EF4-FFF2-40B4-BE49-F238E27FC236}">
              <a16:creationId xmlns:a16="http://schemas.microsoft.com/office/drawing/2014/main" id="{00000000-0008-0000-0300-00009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>
          <a:extLst>
            <a:ext uri="{FF2B5EF4-FFF2-40B4-BE49-F238E27FC236}">
              <a16:creationId xmlns:a16="http://schemas.microsoft.com/office/drawing/2014/main" id="{00000000-0008-0000-0300-00009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>
          <a:extLst>
            <a:ext uri="{FF2B5EF4-FFF2-40B4-BE49-F238E27FC236}">
              <a16:creationId xmlns:a16="http://schemas.microsoft.com/office/drawing/2014/main" id="{00000000-0008-0000-0300-00009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>
          <a:extLst>
            <a:ext uri="{FF2B5EF4-FFF2-40B4-BE49-F238E27FC236}">
              <a16:creationId xmlns:a16="http://schemas.microsoft.com/office/drawing/2014/main" id="{00000000-0008-0000-0300-00009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>
          <a:extLst>
            <a:ext uri="{FF2B5EF4-FFF2-40B4-BE49-F238E27FC236}">
              <a16:creationId xmlns:a16="http://schemas.microsoft.com/office/drawing/2014/main" id="{00000000-0008-0000-0300-00009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>
          <a:extLst>
            <a:ext uri="{FF2B5EF4-FFF2-40B4-BE49-F238E27FC236}">
              <a16:creationId xmlns:a16="http://schemas.microsoft.com/office/drawing/2014/main" id="{00000000-0008-0000-0300-00009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>
          <a:extLst>
            <a:ext uri="{FF2B5EF4-FFF2-40B4-BE49-F238E27FC236}">
              <a16:creationId xmlns:a16="http://schemas.microsoft.com/office/drawing/2014/main" id="{00000000-0008-0000-0300-00009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>
          <a:extLst>
            <a:ext uri="{FF2B5EF4-FFF2-40B4-BE49-F238E27FC236}">
              <a16:creationId xmlns:a16="http://schemas.microsoft.com/office/drawing/2014/main" id="{00000000-0008-0000-0300-00009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>
          <a:extLst>
            <a:ext uri="{FF2B5EF4-FFF2-40B4-BE49-F238E27FC236}">
              <a16:creationId xmlns:a16="http://schemas.microsoft.com/office/drawing/2014/main" id="{00000000-0008-0000-0300-00009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>
          <a:extLst>
            <a:ext uri="{FF2B5EF4-FFF2-40B4-BE49-F238E27FC236}">
              <a16:creationId xmlns:a16="http://schemas.microsoft.com/office/drawing/2014/main" id="{00000000-0008-0000-0300-00009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>
          <a:extLst>
            <a:ext uri="{FF2B5EF4-FFF2-40B4-BE49-F238E27FC236}">
              <a16:creationId xmlns:a16="http://schemas.microsoft.com/office/drawing/2014/main" id="{00000000-0008-0000-0300-00009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>
          <a:extLst>
            <a:ext uri="{FF2B5EF4-FFF2-40B4-BE49-F238E27FC236}">
              <a16:creationId xmlns:a16="http://schemas.microsoft.com/office/drawing/2014/main" id="{00000000-0008-0000-0300-00009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>
          <a:extLst>
            <a:ext uri="{FF2B5EF4-FFF2-40B4-BE49-F238E27FC236}">
              <a16:creationId xmlns:a16="http://schemas.microsoft.com/office/drawing/2014/main" id="{00000000-0008-0000-0300-0000A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>
          <a:extLst>
            <a:ext uri="{FF2B5EF4-FFF2-40B4-BE49-F238E27FC236}">
              <a16:creationId xmlns:a16="http://schemas.microsoft.com/office/drawing/2014/main" id="{00000000-0008-0000-0300-0000A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>
          <a:extLst>
            <a:ext uri="{FF2B5EF4-FFF2-40B4-BE49-F238E27FC236}">
              <a16:creationId xmlns:a16="http://schemas.microsoft.com/office/drawing/2014/main" id="{00000000-0008-0000-0300-0000A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>
          <a:extLst>
            <a:ext uri="{FF2B5EF4-FFF2-40B4-BE49-F238E27FC236}">
              <a16:creationId xmlns:a16="http://schemas.microsoft.com/office/drawing/2014/main" id="{00000000-0008-0000-0300-0000A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>
          <a:extLst>
            <a:ext uri="{FF2B5EF4-FFF2-40B4-BE49-F238E27FC236}">
              <a16:creationId xmlns:a16="http://schemas.microsoft.com/office/drawing/2014/main" id="{00000000-0008-0000-0300-0000A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>
          <a:extLst>
            <a:ext uri="{FF2B5EF4-FFF2-40B4-BE49-F238E27FC236}">
              <a16:creationId xmlns:a16="http://schemas.microsoft.com/office/drawing/2014/main" id="{00000000-0008-0000-0300-0000A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>
          <a:extLst>
            <a:ext uri="{FF2B5EF4-FFF2-40B4-BE49-F238E27FC236}">
              <a16:creationId xmlns:a16="http://schemas.microsoft.com/office/drawing/2014/main" id="{00000000-0008-0000-0300-0000A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>
          <a:extLst>
            <a:ext uri="{FF2B5EF4-FFF2-40B4-BE49-F238E27FC236}">
              <a16:creationId xmlns:a16="http://schemas.microsoft.com/office/drawing/2014/main" id="{00000000-0008-0000-0300-0000A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>
          <a:extLst>
            <a:ext uri="{FF2B5EF4-FFF2-40B4-BE49-F238E27FC236}">
              <a16:creationId xmlns:a16="http://schemas.microsoft.com/office/drawing/2014/main" id="{00000000-0008-0000-0300-0000A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>
          <a:extLst>
            <a:ext uri="{FF2B5EF4-FFF2-40B4-BE49-F238E27FC236}">
              <a16:creationId xmlns:a16="http://schemas.microsoft.com/office/drawing/2014/main" id="{00000000-0008-0000-0300-0000A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>
          <a:extLst>
            <a:ext uri="{FF2B5EF4-FFF2-40B4-BE49-F238E27FC236}">
              <a16:creationId xmlns:a16="http://schemas.microsoft.com/office/drawing/2014/main" id="{00000000-0008-0000-0300-0000A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>
          <a:extLst>
            <a:ext uri="{FF2B5EF4-FFF2-40B4-BE49-F238E27FC236}">
              <a16:creationId xmlns:a16="http://schemas.microsoft.com/office/drawing/2014/main" id="{00000000-0008-0000-0300-0000A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>
          <a:extLst>
            <a:ext uri="{FF2B5EF4-FFF2-40B4-BE49-F238E27FC236}">
              <a16:creationId xmlns:a16="http://schemas.microsoft.com/office/drawing/2014/main" id="{00000000-0008-0000-0300-0000A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>
          <a:extLst>
            <a:ext uri="{FF2B5EF4-FFF2-40B4-BE49-F238E27FC236}">
              <a16:creationId xmlns:a16="http://schemas.microsoft.com/office/drawing/2014/main" id="{00000000-0008-0000-0300-0000A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>
          <a:extLst>
            <a:ext uri="{FF2B5EF4-FFF2-40B4-BE49-F238E27FC236}">
              <a16:creationId xmlns:a16="http://schemas.microsoft.com/office/drawing/2014/main" id="{00000000-0008-0000-0300-0000A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>
          <a:extLst>
            <a:ext uri="{FF2B5EF4-FFF2-40B4-BE49-F238E27FC236}">
              <a16:creationId xmlns:a16="http://schemas.microsoft.com/office/drawing/2014/main" id="{00000000-0008-0000-0300-0000A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>
          <a:extLst>
            <a:ext uri="{FF2B5EF4-FFF2-40B4-BE49-F238E27FC236}">
              <a16:creationId xmlns:a16="http://schemas.microsoft.com/office/drawing/2014/main" id="{00000000-0008-0000-0300-0000B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>
          <a:extLst>
            <a:ext uri="{FF2B5EF4-FFF2-40B4-BE49-F238E27FC236}">
              <a16:creationId xmlns:a16="http://schemas.microsoft.com/office/drawing/2014/main" id="{00000000-0008-0000-0300-0000B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>
          <a:extLst>
            <a:ext uri="{FF2B5EF4-FFF2-40B4-BE49-F238E27FC236}">
              <a16:creationId xmlns:a16="http://schemas.microsoft.com/office/drawing/2014/main" id="{00000000-0008-0000-0300-0000B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>
          <a:extLst>
            <a:ext uri="{FF2B5EF4-FFF2-40B4-BE49-F238E27FC236}">
              <a16:creationId xmlns:a16="http://schemas.microsoft.com/office/drawing/2014/main" id="{00000000-0008-0000-0300-0000B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>
          <a:extLst>
            <a:ext uri="{FF2B5EF4-FFF2-40B4-BE49-F238E27FC236}">
              <a16:creationId xmlns:a16="http://schemas.microsoft.com/office/drawing/2014/main" id="{00000000-0008-0000-0300-0000B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>
          <a:extLst>
            <a:ext uri="{FF2B5EF4-FFF2-40B4-BE49-F238E27FC236}">
              <a16:creationId xmlns:a16="http://schemas.microsoft.com/office/drawing/2014/main" id="{00000000-0008-0000-0300-0000B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>
          <a:extLst>
            <a:ext uri="{FF2B5EF4-FFF2-40B4-BE49-F238E27FC236}">
              <a16:creationId xmlns:a16="http://schemas.microsoft.com/office/drawing/2014/main" id="{00000000-0008-0000-0300-0000B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>
          <a:extLst>
            <a:ext uri="{FF2B5EF4-FFF2-40B4-BE49-F238E27FC236}">
              <a16:creationId xmlns:a16="http://schemas.microsoft.com/office/drawing/2014/main" id="{00000000-0008-0000-0300-0000B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>
          <a:extLst>
            <a:ext uri="{FF2B5EF4-FFF2-40B4-BE49-F238E27FC236}">
              <a16:creationId xmlns:a16="http://schemas.microsoft.com/office/drawing/2014/main" id="{00000000-0008-0000-0300-0000B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>
          <a:extLst>
            <a:ext uri="{FF2B5EF4-FFF2-40B4-BE49-F238E27FC236}">
              <a16:creationId xmlns:a16="http://schemas.microsoft.com/office/drawing/2014/main" id="{00000000-0008-0000-0300-0000B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>
          <a:extLst>
            <a:ext uri="{FF2B5EF4-FFF2-40B4-BE49-F238E27FC236}">
              <a16:creationId xmlns:a16="http://schemas.microsoft.com/office/drawing/2014/main" id="{00000000-0008-0000-0300-0000B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>
          <a:extLst>
            <a:ext uri="{FF2B5EF4-FFF2-40B4-BE49-F238E27FC236}">
              <a16:creationId xmlns:a16="http://schemas.microsoft.com/office/drawing/2014/main" id="{00000000-0008-0000-0300-0000B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>
          <a:extLst>
            <a:ext uri="{FF2B5EF4-FFF2-40B4-BE49-F238E27FC236}">
              <a16:creationId xmlns:a16="http://schemas.microsoft.com/office/drawing/2014/main" id="{00000000-0008-0000-0300-0000B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>
          <a:extLst>
            <a:ext uri="{FF2B5EF4-FFF2-40B4-BE49-F238E27FC236}">
              <a16:creationId xmlns:a16="http://schemas.microsoft.com/office/drawing/2014/main" id="{00000000-0008-0000-0300-0000B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>
          <a:extLst>
            <a:ext uri="{FF2B5EF4-FFF2-40B4-BE49-F238E27FC236}">
              <a16:creationId xmlns:a16="http://schemas.microsoft.com/office/drawing/2014/main" id="{00000000-0008-0000-0300-0000B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>
          <a:extLst>
            <a:ext uri="{FF2B5EF4-FFF2-40B4-BE49-F238E27FC236}">
              <a16:creationId xmlns:a16="http://schemas.microsoft.com/office/drawing/2014/main" id="{00000000-0008-0000-0300-0000B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>
          <a:extLst>
            <a:ext uri="{FF2B5EF4-FFF2-40B4-BE49-F238E27FC236}">
              <a16:creationId xmlns:a16="http://schemas.microsoft.com/office/drawing/2014/main" id="{00000000-0008-0000-0300-0000C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>
          <a:extLst>
            <a:ext uri="{FF2B5EF4-FFF2-40B4-BE49-F238E27FC236}">
              <a16:creationId xmlns:a16="http://schemas.microsoft.com/office/drawing/2014/main" id="{00000000-0008-0000-0300-0000C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>
          <a:extLst>
            <a:ext uri="{FF2B5EF4-FFF2-40B4-BE49-F238E27FC236}">
              <a16:creationId xmlns:a16="http://schemas.microsoft.com/office/drawing/2014/main" id="{00000000-0008-0000-0300-0000C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>
          <a:extLst>
            <a:ext uri="{FF2B5EF4-FFF2-40B4-BE49-F238E27FC236}">
              <a16:creationId xmlns:a16="http://schemas.microsoft.com/office/drawing/2014/main" id="{00000000-0008-0000-0300-0000C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>
          <a:extLst>
            <a:ext uri="{FF2B5EF4-FFF2-40B4-BE49-F238E27FC236}">
              <a16:creationId xmlns:a16="http://schemas.microsoft.com/office/drawing/2014/main" id="{00000000-0008-0000-0300-0000C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>
          <a:extLst>
            <a:ext uri="{FF2B5EF4-FFF2-40B4-BE49-F238E27FC236}">
              <a16:creationId xmlns:a16="http://schemas.microsoft.com/office/drawing/2014/main" id="{00000000-0008-0000-0300-0000C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>
          <a:extLst>
            <a:ext uri="{FF2B5EF4-FFF2-40B4-BE49-F238E27FC236}">
              <a16:creationId xmlns:a16="http://schemas.microsoft.com/office/drawing/2014/main" id="{00000000-0008-0000-0300-0000C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>
          <a:extLst>
            <a:ext uri="{FF2B5EF4-FFF2-40B4-BE49-F238E27FC236}">
              <a16:creationId xmlns:a16="http://schemas.microsoft.com/office/drawing/2014/main" id="{00000000-0008-0000-0300-0000C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>
          <a:extLst>
            <a:ext uri="{FF2B5EF4-FFF2-40B4-BE49-F238E27FC236}">
              <a16:creationId xmlns:a16="http://schemas.microsoft.com/office/drawing/2014/main" id="{00000000-0008-0000-0300-0000C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>
          <a:extLst>
            <a:ext uri="{FF2B5EF4-FFF2-40B4-BE49-F238E27FC236}">
              <a16:creationId xmlns:a16="http://schemas.microsoft.com/office/drawing/2014/main" id="{00000000-0008-0000-0300-0000C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>
          <a:extLst>
            <a:ext uri="{FF2B5EF4-FFF2-40B4-BE49-F238E27FC236}">
              <a16:creationId xmlns:a16="http://schemas.microsoft.com/office/drawing/2014/main" id="{00000000-0008-0000-0300-0000C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>
          <a:extLst>
            <a:ext uri="{FF2B5EF4-FFF2-40B4-BE49-F238E27FC236}">
              <a16:creationId xmlns:a16="http://schemas.microsoft.com/office/drawing/2014/main" id="{00000000-0008-0000-0300-0000C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>
          <a:extLst>
            <a:ext uri="{FF2B5EF4-FFF2-40B4-BE49-F238E27FC236}">
              <a16:creationId xmlns:a16="http://schemas.microsoft.com/office/drawing/2014/main" id="{00000000-0008-0000-0300-0000C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>
          <a:extLst>
            <a:ext uri="{FF2B5EF4-FFF2-40B4-BE49-F238E27FC236}">
              <a16:creationId xmlns:a16="http://schemas.microsoft.com/office/drawing/2014/main" id="{00000000-0008-0000-0300-0000C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>
          <a:extLst>
            <a:ext uri="{FF2B5EF4-FFF2-40B4-BE49-F238E27FC236}">
              <a16:creationId xmlns:a16="http://schemas.microsoft.com/office/drawing/2014/main" id="{00000000-0008-0000-0300-0000C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>
          <a:extLst>
            <a:ext uri="{FF2B5EF4-FFF2-40B4-BE49-F238E27FC236}">
              <a16:creationId xmlns:a16="http://schemas.microsoft.com/office/drawing/2014/main" id="{00000000-0008-0000-0300-0000C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>
          <a:extLst>
            <a:ext uri="{FF2B5EF4-FFF2-40B4-BE49-F238E27FC236}">
              <a16:creationId xmlns:a16="http://schemas.microsoft.com/office/drawing/2014/main" id="{00000000-0008-0000-0300-0000D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>
          <a:extLst>
            <a:ext uri="{FF2B5EF4-FFF2-40B4-BE49-F238E27FC236}">
              <a16:creationId xmlns:a16="http://schemas.microsoft.com/office/drawing/2014/main" id="{00000000-0008-0000-0300-0000D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>
          <a:extLst>
            <a:ext uri="{FF2B5EF4-FFF2-40B4-BE49-F238E27FC236}">
              <a16:creationId xmlns:a16="http://schemas.microsoft.com/office/drawing/2014/main" id="{00000000-0008-0000-0300-0000D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>
          <a:extLst>
            <a:ext uri="{FF2B5EF4-FFF2-40B4-BE49-F238E27FC236}">
              <a16:creationId xmlns:a16="http://schemas.microsoft.com/office/drawing/2014/main" id="{00000000-0008-0000-0300-0000D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>
          <a:extLst>
            <a:ext uri="{FF2B5EF4-FFF2-40B4-BE49-F238E27FC236}">
              <a16:creationId xmlns:a16="http://schemas.microsoft.com/office/drawing/2014/main" id="{00000000-0008-0000-0300-0000D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>
          <a:extLst>
            <a:ext uri="{FF2B5EF4-FFF2-40B4-BE49-F238E27FC236}">
              <a16:creationId xmlns:a16="http://schemas.microsoft.com/office/drawing/2014/main" id="{00000000-0008-0000-0300-0000D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>
          <a:extLst>
            <a:ext uri="{FF2B5EF4-FFF2-40B4-BE49-F238E27FC236}">
              <a16:creationId xmlns:a16="http://schemas.microsoft.com/office/drawing/2014/main" id="{00000000-0008-0000-0300-0000D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>
          <a:extLst>
            <a:ext uri="{FF2B5EF4-FFF2-40B4-BE49-F238E27FC236}">
              <a16:creationId xmlns:a16="http://schemas.microsoft.com/office/drawing/2014/main" id="{00000000-0008-0000-0300-0000D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>
          <a:extLst>
            <a:ext uri="{FF2B5EF4-FFF2-40B4-BE49-F238E27FC236}">
              <a16:creationId xmlns:a16="http://schemas.microsoft.com/office/drawing/2014/main" id="{00000000-0008-0000-0300-0000D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>
          <a:extLst>
            <a:ext uri="{FF2B5EF4-FFF2-40B4-BE49-F238E27FC236}">
              <a16:creationId xmlns:a16="http://schemas.microsoft.com/office/drawing/2014/main" id="{00000000-0008-0000-0300-0000D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>
          <a:extLst>
            <a:ext uri="{FF2B5EF4-FFF2-40B4-BE49-F238E27FC236}">
              <a16:creationId xmlns:a16="http://schemas.microsoft.com/office/drawing/2014/main" id="{00000000-0008-0000-0300-0000D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>
          <a:extLst>
            <a:ext uri="{FF2B5EF4-FFF2-40B4-BE49-F238E27FC236}">
              <a16:creationId xmlns:a16="http://schemas.microsoft.com/office/drawing/2014/main" id="{00000000-0008-0000-0300-0000D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>
          <a:extLst>
            <a:ext uri="{FF2B5EF4-FFF2-40B4-BE49-F238E27FC236}">
              <a16:creationId xmlns:a16="http://schemas.microsoft.com/office/drawing/2014/main" id="{00000000-0008-0000-0300-0000D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>
          <a:extLst>
            <a:ext uri="{FF2B5EF4-FFF2-40B4-BE49-F238E27FC236}">
              <a16:creationId xmlns:a16="http://schemas.microsoft.com/office/drawing/2014/main" id="{00000000-0008-0000-0300-0000D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>
          <a:extLst>
            <a:ext uri="{FF2B5EF4-FFF2-40B4-BE49-F238E27FC236}">
              <a16:creationId xmlns:a16="http://schemas.microsoft.com/office/drawing/2014/main" id="{00000000-0008-0000-0300-0000D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>
          <a:extLst>
            <a:ext uri="{FF2B5EF4-FFF2-40B4-BE49-F238E27FC236}">
              <a16:creationId xmlns:a16="http://schemas.microsoft.com/office/drawing/2014/main" id="{00000000-0008-0000-0300-0000D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>
          <a:extLst>
            <a:ext uri="{FF2B5EF4-FFF2-40B4-BE49-F238E27FC236}">
              <a16:creationId xmlns:a16="http://schemas.microsoft.com/office/drawing/2014/main" id="{00000000-0008-0000-0300-0000E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>
          <a:extLst>
            <a:ext uri="{FF2B5EF4-FFF2-40B4-BE49-F238E27FC236}">
              <a16:creationId xmlns:a16="http://schemas.microsoft.com/office/drawing/2014/main" id="{00000000-0008-0000-0300-0000E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>
          <a:extLst>
            <a:ext uri="{FF2B5EF4-FFF2-40B4-BE49-F238E27FC236}">
              <a16:creationId xmlns:a16="http://schemas.microsoft.com/office/drawing/2014/main" id="{00000000-0008-0000-0300-0000E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>
          <a:extLst>
            <a:ext uri="{FF2B5EF4-FFF2-40B4-BE49-F238E27FC236}">
              <a16:creationId xmlns:a16="http://schemas.microsoft.com/office/drawing/2014/main" id="{00000000-0008-0000-0300-0000E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>
          <a:extLst>
            <a:ext uri="{FF2B5EF4-FFF2-40B4-BE49-F238E27FC236}">
              <a16:creationId xmlns:a16="http://schemas.microsoft.com/office/drawing/2014/main" id="{00000000-0008-0000-0300-0000E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>
          <a:extLst>
            <a:ext uri="{FF2B5EF4-FFF2-40B4-BE49-F238E27FC236}">
              <a16:creationId xmlns:a16="http://schemas.microsoft.com/office/drawing/2014/main" id="{00000000-0008-0000-0300-0000E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>
          <a:extLst>
            <a:ext uri="{FF2B5EF4-FFF2-40B4-BE49-F238E27FC236}">
              <a16:creationId xmlns:a16="http://schemas.microsoft.com/office/drawing/2014/main" id="{00000000-0008-0000-0300-0000E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>
          <a:extLst>
            <a:ext uri="{FF2B5EF4-FFF2-40B4-BE49-F238E27FC236}">
              <a16:creationId xmlns:a16="http://schemas.microsoft.com/office/drawing/2014/main" id="{00000000-0008-0000-0300-0000E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>
          <a:extLst>
            <a:ext uri="{FF2B5EF4-FFF2-40B4-BE49-F238E27FC236}">
              <a16:creationId xmlns:a16="http://schemas.microsoft.com/office/drawing/2014/main" id="{00000000-0008-0000-0300-0000E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>
          <a:extLst>
            <a:ext uri="{FF2B5EF4-FFF2-40B4-BE49-F238E27FC236}">
              <a16:creationId xmlns:a16="http://schemas.microsoft.com/office/drawing/2014/main" id="{00000000-0008-0000-0300-0000E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>
          <a:extLst>
            <a:ext uri="{FF2B5EF4-FFF2-40B4-BE49-F238E27FC236}">
              <a16:creationId xmlns:a16="http://schemas.microsoft.com/office/drawing/2014/main" id="{00000000-0008-0000-0300-0000E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>
          <a:extLst>
            <a:ext uri="{FF2B5EF4-FFF2-40B4-BE49-F238E27FC236}">
              <a16:creationId xmlns:a16="http://schemas.microsoft.com/office/drawing/2014/main" id="{00000000-0008-0000-0300-0000E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>
          <a:extLst>
            <a:ext uri="{FF2B5EF4-FFF2-40B4-BE49-F238E27FC236}">
              <a16:creationId xmlns:a16="http://schemas.microsoft.com/office/drawing/2014/main" id="{00000000-0008-0000-0300-0000E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>
          <a:extLst>
            <a:ext uri="{FF2B5EF4-FFF2-40B4-BE49-F238E27FC236}">
              <a16:creationId xmlns:a16="http://schemas.microsoft.com/office/drawing/2014/main" id="{00000000-0008-0000-0300-0000E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>
          <a:extLst>
            <a:ext uri="{FF2B5EF4-FFF2-40B4-BE49-F238E27FC236}">
              <a16:creationId xmlns:a16="http://schemas.microsoft.com/office/drawing/2014/main" id="{00000000-0008-0000-0300-0000E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>
          <a:extLst>
            <a:ext uri="{FF2B5EF4-FFF2-40B4-BE49-F238E27FC236}">
              <a16:creationId xmlns:a16="http://schemas.microsoft.com/office/drawing/2014/main" id="{00000000-0008-0000-0300-0000E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>
          <a:extLst>
            <a:ext uri="{FF2B5EF4-FFF2-40B4-BE49-F238E27FC236}">
              <a16:creationId xmlns:a16="http://schemas.microsoft.com/office/drawing/2014/main" id="{00000000-0008-0000-0300-0000F0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>
          <a:extLst>
            <a:ext uri="{FF2B5EF4-FFF2-40B4-BE49-F238E27FC236}">
              <a16:creationId xmlns:a16="http://schemas.microsoft.com/office/drawing/2014/main" id="{00000000-0008-0000-0300-0000F1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>
          <a:extLst>
            <a:ext uri="{FF2B5EF4-FFF2-40B4-BE49-F238E27FC236}">
              <a16:creationId xmlns:a16="http://schemas.microsoft.com/office/drawing/2014/main" id="{00000000-0008-0000-0300-0000F2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>
          <a:extLst>
            <a:ext uri="{FF2B5EF4-FFF2-40B4-BE49-F238E27FC236}">
              <a16:creationId xmlns:a16="http://schemas.microsoft.com/office/drawing/2014/main" id="{00000000-0008-0000-0300-0000F3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>
          <a:extLst>
            <a:ext uri="{FF2B5EF4-FFF2-40B4-BE49-F238E27FC236}">
              <a16:creationId xmlns:a16="http://schemas.microsoft.com/office/drawing/2014/main" id="{00000000-0008-0000-0300-0000F4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>
          <a:extLst>
            <a:ext uri="{FF2B5EF4-FFF2-40B4-BE49-F238E27FC236}">
              <a16:creationId xmlns:a16="http://schemas.microsoft.com/office/drawing/2014/main" id="{00000000-0008-0000-0300-0000F5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>
          <a:extLst>
            <a:ext uri="{FF2B5EF4-FFF2-40B4-BE49-F238E27FC236}">
              <a16:creationId xmlns:a16="http://schemas.microsoft.com/office/drawing/2014/main" id="{00000000-0008-0000-0300-0000F6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>
          <a:extLst>
            <a:ext uri="{FF2B5EF4-FFF2-40B4-BE49-F238E27FC236}">
              <a16:creationId xmlns:a16="http://schemas.microsoft.com/office/drawing/2014/main" id="{00000000-0008-0000-0300-0000F7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>
          <a:extLst>
            <a:ext uri="{FF2B5EF4-FFF2-40B4-BE49-F238E27FC236}">
              <a16:creationId xmlns:a16="http://schemas.microsoft.com/office/drawing/2014/main" id="{00000000-0008-0000-0300-0000F8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>
          <a:extLst>
            <a:ext uri="{FF2B5EF4-FFF2-40B4-BE49-F238E27FC236}">
              <a16:creationId xmlns:a16="http://schemas.microsoft.com/office/drawing/2014/main" id="{00000000-0008-0000-0300-0000F9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>
          <a:extLst>
            <a:ext uri="{FF2B5EF4-FFF2-40B4-BE49-F238E27FC236}">
              <a16:creationId xmlns:a16="http://schemas.microsoft.com/office/drawing/2014/main" id="{00000000-0008-0000-0300-0000FA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>
          <a:extLst>
            <a:ext uri="{FF2B5EF4-FFF2-40B4-BE49-F238E27FC236}">
              <a16:creationId xmlns:a16="http://schemas.microsoft.com/office/drawing/2014/main" id="{00000000-0008-0000-0300-0000FB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>
          <a:extLst>
            <a:ext uri="{FF2B5EF4-FFF2-40B4-BE49-F238E27FC236}">
              <a16:creationId xmlns:a16="http://schemas.microsoft.com/office/drawing/2014/main" id="{00000000-0008-0000-0300-0000FC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>
          <a:extLst>
            <a:ext uri="{FF2B5EF4-FFF2-40B4-BE49-F238E27FC236}">
              <a16:creationId xmlns:a16="http://schemas.microsoft.com/office/drawing/2014/main" id="{00000000-0008-0000-0300-0000FD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>
          <a:extLst>
            <a:ext uri="{FF2B5EF4-FFF2-40B4-BE49-F238E27FC236}">
              <a16:creationId xmlns:a16="http://schemas.microsoft.com/office/drawing/2014/main" id="{00000000-0008-0000-0300-0000FE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>
          <a:extLst>
            <a:ext uri="{FF2B5EF4-FFF2-40B4-BE49-F238E27FC236}">
              <a16:creationId xmlns:a16="http://schemas.microsoft.com/office/drawing/2014/main" id="{00000000-0008-0000-0300-0000FFA7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>
          <a:extLst>
            <a:ext uri="{FF2B5EF4-FFF2-40B4-BE49-F238E27FC236}">
              <a16:creationId xmlns:a16="http://schemas.microsoft.com/office/drawing/2014/main" id="{00000000-0008-0000-0300-00000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>
          <a:extLst>
            <a:ext uri="{FF2B5EF4-FFF2-40B4-BE49-F238E27FC236}">
              <a16:creationId xmlns:a16="http://schemas.microsoft.com/office/drawing/2014/main" id="{00000000-0008-0000-0300-00000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>
          <a:extLst>
            <a:ext uri="{FF2B5EF4-FFF2-40B4-BE49-F238E27FC236}">
              <a16:creationId xmlns:a16="http://schemas.microsoft.com/office/drawing/2014/main" id="{00000000-0008-0000-0300-00000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>
          <a:extLst>
            <a:ext uri="{FF2B5EF4-FFF2-40B4-BE49-F238E27FC236}">
              <a16:creationId xmlns:a16="http://schemas.microsoft.com/office/drawing/2014/main" id="{00000000-0008-0000-0300-00000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>
          <a:extLst>
            <a:ext uri="{FF2B5EF4-FFF2-40B4-BE49-F238E27FC236}">
              <a16:creationId xmlns:a16="http://schemas.microsoft.com/office/drawing/2014/main" id="{00000000-0008-0000-0300-00000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>
          <a:extLst>
            <a:ext uri="{FF2B5EF4-FFF2-40B4-BE49-F238E27FC236}">
              <a16:creationId xmlns:a16="http://schemas.microsoft.com/office/drawing/2014/main" id="{00000000-0008-0000-0300-00000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>
          <a:extLst>
            <a:ext uri="{FF2B5EF4-FFF2-40B4-BE49-F238E27FC236}">
              <a16:creationId xmlns:a16="http://schemas.microsoft.com/office/drawing/2014/main" id="{00000000-0008-0000-0300-00000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>
          <a:extLst>
            <a:ext uri="{FF2B5EF4-FFF2-40B4-BE49-F238E27FC236}">
              <a16:creationId xmlns:a16="http://schemas.microsoft.com/office/drawing/2014/main" id="{00000000-0008-0000-0300-00000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>
          <a:extLst>
            <a:ext uri="{FF2B5EF4-FFF2-40B4-BE49-F238E27FC236}">
              <a16:creationId xmlns:a16="http://schemas.microsoft.com/office/drawing/2014/main" id="{00000000-0008-0000-0300-00000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>
          <a:extLst>
            <a:ext uri="{FF2B5EF4-FFF2-40B4-BE49-F238E27FC236}">
              <a16:creationId xmlns:a16="http://schemas.microsoft.com/office/drawing/2014/main" id="{00000000-0008-0000-0300-00000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>
          <a:extLst>
            <a:ext uri="{FF2B5EF4-FFF2-40B4-BE49-F238E27FC236}">
              <a16:creationId xmlns:a16="http://schemas.microsoft.com/office/drawing/2014/main" id="{00000000-0008-0000-0300-00000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>
          <a:extLst>
            <a:ext uri="{FF2B5EF4-FFF2-40B4-BE49-F238E27FC236}">
              <a16:creationId xmlns:a16="http://schemas.microsoft.com/office/drawing/2014/main" id="{00000000-0008-0000-0300-00000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>
          <a:extLst>
            <a:ext uri="{FF2B5EF4-FFF2-40B4-BE49-F238E27FC236}">
              <a16:creationId xmlns:a16="http://schemas.microsoft.com/office/drawing/2014/main" id="{00000000-0008-0000-0300-00000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>
          <a:extLst>
            <a:ext uri="{FF2B5EF4-FFF2-40B4-BE49-F238E27FC236}">
              <a16:creationId xmlns:a16="http://schemas.microsoft.com/office/drawing/2014/main" id="{00000000-0008-0000-0300-00000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>
          <a:extLst>
            <a:ext uri="{FF2B5EF4-FFF2-40B4-BE49-F238E27FC236}">
              <a16:creationId xmlns:a16="http://schemas.microsoft.com/office/drawing/2014/main" id="{00000000-0008-0000-0300-00000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>
          <a:extLst>
            <a:ext uri="{FF2B5EF4-FFF2-40B4-BE49-F238E27FC236}">
              <a16:creationId xmlns:a16="http://schemas.microsoft.com/office/drawing/2014/main" id="{00000000-0008-0000-0300-00000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>
          <a:extLst>
            <a:ext uri="{FF2B5EF4-FFF2-40B4-BE49-F238E27FC236}">
              <a16:creationId xmlns:a16="http://schemas.microsoft.com/office/drawing/2014/main" id="{00000000-0008-0000-0300-00001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>
          <a:extLst>
            <a:ext uri="{FF2B5EF4-FFF2-40B4-BE49-F238E27FC236}">
              <a16:creationId xmlns:a16="http://schemas.microsoft.com/office/drawing/2014/main" id="{00000000-0008-0000-0300-00001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>
          <a:extLst>
            <a:ext uri="{FF2B5EF4-FFF2-40B4-BE49-F238E27FC236}">
              <a16:creationId xmlns:a16="http://schemas.microsoft.com/office/drawing/2014/main" id="{00000000-0008-0000-0300-00001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>
          <a:extLst>
            <a:ext uri="{FF2B5EF4-FFF2-40B4-BE49-F238E27FC236}">
              <a16:creationId xmlns:a16="http://schemas.microsoft.com/office/drawing/2014/main" id="{00000000-0008-0000-0300-00001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>
          <a:extLst>
            <a:ext uri="{FF2B5EF4-FFF2-40B4-BE49-F238E27FC236}">
              <a16:creationId xmlns:a16="http://schemas.microsoft.com/office/drawing/2014/main" id="{00000000-0008-0000-0300-00001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>
          <a:extLst>
            <a:ext uri="{FF2B5EF4-FFF2-40B4-BE49-F238E27FC236}">
              <a16:creationId xmlns:a16="http://schemas.microsoft.com/office/drawing/2014/main" id="{00000000-0008-0000-0300-00001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>
          <a:extLst>
            <a:ext uri="{FF2B5EF4-FFF2-40B4-BE49-F238E27FC236}">
              <a16:creationId xmlns:a16="http://schemas.microsoft.com/office/drawing/2014/main" id="{00000000-0008-0000-0300-00001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>
          <a:extLst>
            <a:ext uri="{FF2B5EF4-FFF2-40B4-BE49-F238E27FC236}">
              <a16:creationId xmlns:a16="http://schemas.microsoft.com/office/drawing/2014/main" id="{00000000-0008-0000-0300-00001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>
          <a:extLst>
            <a:ext uri="{FF2B5EF4-FFF2-40B4-BE49-F238E27FC236}">
              <a16:creationId xmlns:a16="http://schemas.microsoft.com/office/drawing/2014/main" id="{00000000-0008-0000-0300-00001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>
          <a:extLst>
            <a:ext uri="{FF2B5EF4-FFF2-40B4-BE49-F238E27FC236}">
              <a16:creationId xmlns:a16="http://schemas.microsoft.com/office/drawing/2014/main" id="{00000000-0008-0000-0300-00001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>
          <a:extLst>
            <a:ext uri="{FF2B5EF4-FFF2-40B4-BE49-F238E27FC236}">
              <a16:creationId xmlns:a16="http://schemas.microsoft.com/office/drawing/2014/main" id="{00000000-0008-0000-0300-00001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>
          <a:extLst>
            <a:ext uri="{FF2B5EF4-FFF2-40B4-BE49-F238E27FC236}">
              <a16:creationId xmlns:a16="http://schemas.microsoft.com/office/drawing/2014/main" id="{00000000-0008-0000-0300-00001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>
          <a:extLst>
            <a:ext uri="{FF2B5EF4-FFF2-40B4-BE49-F238E27FC236}">
              <a16:creationId xmlns:a16="http://schemas.microsoft.com/office/drawing/2014/main" id="{00000000-0008-0000-0300-00001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>
          <a:extLst>
            <a:ext uri="{FF2B5EF4-FFF2-40B4-BE49-F238E27FC236}">
              <a16:creationId xmlns:a16="http://schemas.microsoft.com/office/drawing/2014/main" id="{00000000-0008-0000-0300-00001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>
          <a:extLst>
            <a:ext uri="{FF2B5EF4-FFF2-40B4-BE49-F238E27FC236}">
              <a16:creationId xmlns:a16="http://schemas.microsoft.com/office/drawing/2014/main" id="{00000000-0008-0000-0300-00001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>
          <a:extLst>
            <a:ext uri="{FF2B5EF4-FFF2-40B4-BE49-F238E27FC236}">
              <a16:creationId xmlns:a16="http://schemas.microsoft.com/office/drawing/2014/main" id="{00000000-0008-0000-0300-00001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>
          <a:extLst>
            <a:ext uri="{FF2B5EF4-FFF2-40B4-BE49-F238E27FC236}">
              <a16:creationId xmlns:a16="http://schemas.microsoft.com/office/drawing/2014/main" id="{00000000-0008-0000-0300-00002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>
          <a:extLst>
            <a:ext uri="{FF2B5EF4-FFF2-40B4-BE49-F238E27FC236}">
              <a16:creationId xmlns:a16="http://schemas.microsoft.com/office/drawing/2014/main" id="{00000000-0008-0000-0300-00002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>
          <a:extLst>
            <a:ext uri="{FF2B5EF4-FFF2-40B4-BE49-F238E27FC236}">
              <a16:creationId xmlns:a16="http://schemas.microsoft.com/office/drawing/2014/main" id="{00000000-0008-0000-0300-00002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>
          <a:extLst>
            <a:ext uri="{FF2B5EF4-FFF2-40B4-BE49-F238E27FC236}">
              <a16:creationId xmlns:a16="http://schemas.microsoft.com/office/drawing/2014/main" id="{00000000-0008-0000-0300-00002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>
          <a:extLst>
            <a:ext uri="{FF2B5EF4-FFF2-40B4-BE49-F238E27FC236}">
              <a16:creationId xmlns:a16="http://schemas.microsoft.com/office/drawing/2014/main" id="{00000000-0008-0000-0300-00002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>
          <a:extLst>
            <a:ext uri="{FF2B5EF4-FFF2-40B4-BE49-F238E27FC236}">
              <a16:creationId xmlns:a16="http://schemas.microsoft.com/office/drawing/2014/main" id="{00000000-0008-0000-0300-00002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>
          <a:extLst>
            <a:ext uri="{FF2B5EF4-FFF2-40B4-BE49-F238E27FC236}">
              <a16:creationId xmlns:a16="http://schemas.microsoft.com/office/drawing/2014/main" id="{00000000-0008-0000-0300-00002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>
          <a:extLst>
            <a:ext uri="{FF2B5EF4-FFF2-40B4-BE49-F238E27FC236}">
              <a16:creationId xmlns:a16="http://schemas.microsoft.com/office/drawing/2014/main" id="{00000000-0008-0000-0300-00002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>
          <a:extLst>
            <a:ext uri="{FF2B5EF4-FFF2-40B4-BE49-F238E27FC236}">
              <a16:creationId xmlns:a16="http://schemas.microsoft.com/office/drawing/2014/main" id="{00000000-0008-0000-0300-00002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>
          <a:extLst>
            <a:ext uri="{FF2B5EF4-FFF2-40B4-BE49-F238E27FC236}">
              <a16:creationId xmlns:a16="http://schemas.microsoft.com/office/drawing/2014/main" id="{00000000-0008-0000-0300-00002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>
          <a:extLst>
            <a:ext uri="{FF2B5EF4-FFF2-40B4-BE49-F238E27FC236}">
              <a16:creationId xmlns:a16="http://schemas.microsoft.com/office/drawing/2014/main" id="{00000000-0008-0000-0300-00002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>
          <a:extLst>
            <a:ext uri="{FF2B5EF4-FFF2-40B4-BE49-F238E27FC236}">
              <a16:creationId xmlns:a16="http://schemas.microsoft.com/office/drawing/2014/main" id="{00000000-0008-0000-0300-00002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>
          <a:extLst>
            <a:ext uri="{FF2B5EF4-FFF2-40B4-BE49-F238E27FC236}">
              <a16:creationId xmlns:a16="http://schemas.microsoft.com/office/drawing/2014/main" id="{00000000-0008-0000-0300-00002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>
          <a:extLst>
            <a:ext uri="{FF2B5EF4-FFF2-40B4-BE49-F238E27FC236}">
              <a16:creationId xmlns:a16="http://schemas.microsoft.com/office/drawing/2014/main" id="{00000000-0008-0000-0300-00002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>
          <a:extLst>
            <a:ext uri="{FF2B5EF4-FFF2-40B4-BE49-F238E27FC236}">
              <a16:creationId xmlns:a16="http://schemas.microsoft.com/office/drawing/2014/main" id="{00000000-0008-0000-0300-00002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>
          <a:extLst>
            <a:ext uri="{FF2B5EF4-FFF2-40B4-BE49-F238E27FC236}">
              <a16:creationId xmlns:a16="http://schemas.microsoft.com/office/drawing/2014/main" id="{00000000-0008-0000-0300-00002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>
          <a:extLst>
            <a:ext uri="{FF2B5EF4-FFF2-40B4-BE49-F238E27FC236}">
              <a16:creationId xmlns:a16="http://schemas.microsoft.com/office/drawing/2014/main" id="{00000000-0008-0000-0300-00003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>
          <a:extLst>
            <a:ext uri="{FF2B5EF4-FFF2-40B4-BE49-F238E27FC236}">
              <a16:creationId xmlns:a16="http://schemas.microsoft.com/office/drawing/2014/main" id="{00000000-0008-0000-0300-00003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>
          <a:extLst>
            <a:ext uri="{FF2B5EF4-FFF2-40B4-BE49-F238E27FC236}">
              <a16:creationId xmlns:a16="http://schemas.microsoft.com/office/drawing/2014/main" id="{00000000-0008-0000-0300-00003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>
          <a:extLst>
            <a:ext uri="{FF2B5EF4-FFF2-40B4-BE49-F238E27FC236}">
              <a16:creationId xmlns:a16="http://schemas.microsoft.com/office/drawing/2014/main" id="{00000000-0008-0000-0300-00003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>
          <a:extLst>
            <a:ext uri="{FF2B5EF4-FFF2-40B4-BE49-F238E27FC236}">
              <a16:creationId xmlns:a16="http://schemas.microsoft.com/office/drawing/2014/main" id="{00000000-0008-0000-0300-00003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>
          <a:extLst>
            <a:ext uri="{FF2B5EF4-FFF2-40B4-BE49-F238E27FC236}">
              <a16:creationId xmlns:a16="http://schemas.microsoft.com/office/drawing/2014/main" id="{00000000-0008-0000-0300-00003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>
          <a:extLst>
            <a:ext uri="{FF2B5EF4-FFF2-40B4-BE49-F238E27FC236}">
              <a16:creationId xmlns:a16="http://schemas.microsoft.com/office/drawing/2014/main" id="{00000000-0008-0000-0300-00003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>
          <a:extLst>
            <a:ext uri="{FF2B5EF4-FFF2-40B4-BE49-F238E27FC236}">
              <a16:creationId xmlns:a16="http://schemas.microsoft.com/office/drawing/2014/main" id="{00000000-0008-0000-0300-00003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>
          <a:extLst>
            <a:ext uri="{FF2B5EF4-FFF2-40B4-BE49-F238E27FC236}">
              <a16:creationId xmlns:a16="http://schemas.microsoft.com/office/drawing/2014/main" id="{00000000-0008-0000-0300-00003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>
          <a:extLst>
            <a:ext uri="{FF2B5EF4-FFF2-40B4-BE49-F238E27FC236}">
              <a16:creationId xmlns:a16="http://schemas.microsoft.com/office/drawing/2014/main" id="{00000000-0008-0000-0300-00003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>
          <a:extLst>
            <a:ext uri="{FF2B5EF4-FFF2-40B4-BE49-F238E27FC236}">
              <a16:creationId xmlns:a16="http://schemas.microsoft.com/office/drawing/2014/main" id="{00000000-0008-0000-0300-00003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>
          <a:extLst>
            <a:ext uri="{FF2B5EF4-FFF2-40B4-BE49-F238E27FC236}">
              <a16:creationId xmlns:a16="http://schemas.microsoft.com/office/drawing/2014/main" id="{00000000-0008-0000-0300-00003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>
          <a:extLst>
            <a:ext uri="{FF2B5EF4-FFF2-40B4-BE49-F238E27FC236}">
              <a16:creationId xmlns:a16="http://schemas.microsoft.com/office/drawing/2014/main" id="{00000000-0008-0000-0300-00003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>
          <a:extLst>
            <a:ext uri="{FF2B5EF4-FFF2-40B4-BE49-F238E27FC236}">
              <a16:creationId xmlns:a16="http://schemas.microsoft.com/office/drawing/2014/main" id="{00000000-0008-0000-0300-00003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>
          <a:extLst>
            <a:ext uri="{FF2B5EF4-FFF2-40B4-BE49-F238E27FC236}">
              <a16:creationId xmlns:a16="http://schemas.microsoft.com/office/drawing/2014/main" id="{00000000-0008-0000-0300-00003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>
          <a:extLst>
            <a:ext uri="{FF2B5EF4-FFF2-40B4-BE49-F238E27FC236}">
              <a16:creationId xmlns:a16="http://schemas.microsoft.com/office/drawing/2014/main" id="{00000000-0008-0000-0300-00003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>
          <a:extLst>
            <a:ext uri="{FF2B5EF4-FFF2-40B4-BE49-F238E27FC236}">
              <a16:creationId xmlns:a16="http://schemas.microsoft.com/office/drawing/2014/main" id="{00000000-0008-0000-0300-00004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>
          <a:extLst>
            <a:ext uri="{FF2B5EF4-FFF2-40B4-BE49-F238E27FC236}">
              <a16:creationId xmlns:a16="http://schemas.microsoft.com/office/drawing/2014/main" id="{00000000-0008-0000-0300-00004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>
          <a:extLst>
            <a:ext uri="{FF2B5EF4-FFF2-40B4-BE49-F238E27FC236}">
              <a16:creationId xmlns:a16="http://schemas.microsoft.com/office/drawing/2014/main" id="{00000000-0008-0000-0300-00004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>
          <a:extLst>
            <a:ext uri="{FF2B5EF4-FFF2-40B4-BE49-F238E27FC236}">
              <a16:creationId xmlns:a16="http://schemas.microsoft.com/office/drawing/2014/main" id="{00000000-0008-0000-0300-00004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>
          <a:extLst>
            <a:ext uri="{FF2B5EF4-FFF2-40B4-BE49-F238E27FC236}">
              <a16:creationId xmlns:a16="http://schemas.microsoft.com/office/drawing/2014/main" id="{00000000-0008-0000-0300-00004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>
          <a:extLst>
            <a:ext uri="{FF2B5EF4-FFF2-40B4-BE49-F238E27FC236}">
              <a16:creationId xmlns:a16="http://schemas.microsoft.com/office/drawing/2014/main" id="{00000000-0008-0000-0300-00004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>
          <a:extLst>
            <a:ext uri="{FF2B5EF4-FFF2-40B4-BE49-F238E27FC236}">
              <a16:creationId xmlns:a16="http://schemas.microsoft.com/office/drawing/2014/main" id="{00000000-0008-0000-0300-00004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>
          <a:extLst>
            <a:ext uri="{FF2B5EF4-FFF2-40B4-BE49-F238E27FC236}">
              <a16:creationId xmlns:a16="http://schemas.microsoft.com/office/drawing/2014/main" id="{00000000-0008-0000-0300-00004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>
          <a:extLst>
            <a:ext uri="{FF2B5EF4-FFF2-40B4-BE49-F238E27FC236}">
              <a16:creationId xmlns:a16="http://schemas.microsoft.com/office/drawing/2014/main" id="{00000000-0008-0000-0300-00004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>
          <a:extLst>
            <a:ext uri="{FF2B5EF4-FFF2-40B4-BE49-F238E27FC236}">
              <a16:creationId xmlns:a16="http://schemas.microsoft.com/office/drawing/2014/main" id="{00000000-0008-0000-0300-00004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>
          <a:extLst>
            <a:ext uri="{FF2B5EF4-FFF2-40B4-BE49-F238E27FC236}">
              <a16:creationId xmlns:a16="http://schemas.microsoft.com/office/drawing/2014/main" id="{00000000-0008-0000-0300-00004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>
          <a:extLst>
            <a:ext uri="{FF2B5EF4-FFF2-40B4-BE49-F238E27FC236}">
              <a16:creationId xmlns:a16="http://schemas.microsoft.com/office/drawing/2014/main" id="{00000000-0008-0000-0300-00004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>
          <a:extLst>
            <a:ext uri="{FF2B5EF4-FFF2-40B4-BE49-F238E27FC236}">
              <a16:creationId xmlns:a16="http://schemas.microsoft.com/office/drawing/2014/main" id="{00000000-0008-0000-0300-00004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>
          <a:extLst>
            <a:ext uri="{FF2B5EF4-FFF2-40B4-BE49-F238E27FC236}">
              <a16:creationId xmlns:a16="http://schemas.microsoft.com/office/drawing/2014/main" id="{00000000-0008-0000-0300-00004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>
          <a:extLst>
            <a:ext uri="{FF2B5EF4-FFF2-40B4-BE49-F238E27FC236}">
              <a16:creationId xmlns:a16="http://schemas.microsoft.com/office/drawing/2014/main" id="{00000000-0008-0000-0300-00004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>
          <a:extLst>
            <a:ext uri="{FF2B5EF4-FFF2-40B4-BE49-F238E27FC236}">
              <a16:creationId xmlns:a16="http://schemas.microsoft.com/office/drawing/2014/main" id="{00000000-0008-0000-0300-00004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>
          <a:extLst>
            <a:ext uri="{FF2B5EF4-FFF2-40B4-BE49-F238E27FC236}">
              <a16:creationId xmlns:a16="http://schemas.microsoft.com/office/drawing/2014/main" id="{00000000-0008-0000-0300-00005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>
          <a:extLst>
            <a:ext uri="{FF2B5EF4-FFF2-40B4-BE49-F238E27FC236}">
              <a16:creationId xmlns:a16="http://schemas.microsoft.com/office/drawing/2014/main" id="{00000000-0008-0000-0300-00005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>
          <a:extLst>
            <a:ext uri="{FF2B5EF4-FFF2-40B4-BE49-F238E27FC236}">
              <a16:creationId xmlns:a16="http://schemas.microsoft.com/office/drawing/2014/main" id="{00000000-0008-0000-0300-00005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>
          <a:extLst>
            <a:ext uri="{FF2B5EF4-FFF2-40B4-BE49-F238E27FC236}">
              <a16:creationId xmlns:a16="http://schemas.microsoft.com/office/drawing/2014/main" id="{00000000-0008-0000-0300-00005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>
          <a:extLst>
            <a:ext uri="{FF2B5EF4-FFF2-40B4-BE49-F238E27FC236}">
              <a16:creationId xmlns:a16="http://schemas.microsoft.com/office/drawing/2014/main" id="{00000000-0008-0000-0300-00005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>
          <a:extLst>
            <a:ext uri="{FF2B5EF4-FFF2-40B4-BE49-F238E27FC236}">
              <a16:creationId xmlns:a16="http://schemas.microsoft.com/office/drawing/2014/main" id="{00000000-0008-0000-0300-00005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>
          <a:extLst>
            <a:ext uri="{FF2B5EF4-FFF2-40B4-BE49-F238E27FC236}">
              <a16:creationId xmlns:a16="http://schemas.microsoft.com/office/drawing/2014/main" id="{00000000-0008-0000-0300-00005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>
          <a:extLst>
            <a:ext uri="{FF2B5EF4-FFF2-40B4-BE49-F238E27FC236}">
              <a16:creationId xmlns:a16="http://schemas.microsoft.com/office/drawing/2014/main" id="{00000000-0008-0000-0300-00005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>
          <a:extLst>
            <a:ext uri="{FF2B5EF4-FFF2-40B4-BE49-F238E27FC236}">
              <a16:creationId xmlns:a16="http://schemas.microsoft.com/office/drawing/2014/main" id="{00000000-0008-0000-0300-00005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>
          <a:extLst>
            <a:ext uri="{FF2B5EF4-FFF2-40B4-BE49-F238E27FC236}">
              <a16:creationId xmlns:a16="http://schemas.microsoft.com/office/drawing/2014/main" id="{00000000-0008-0000-0300-00005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>
          <a:extLst>
            <a:ext uri="{FF2B5EF4-FFF2-40B4-BE49-F238E27FC236}">
              <a16:creationId xmlns:a16="http://schemas.microsoft.com/office/drawing/2014/main" id="{00000000-0008-0000-0300-00005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>
          <a:extLst>
            <a:ext uri="{FF2B5EF4-FFF2-40B4-BE49-F238E27FC236}">
              <a16:creationId xmlns:a16="http://schemas.microsoft.com/office/drawing/2014/main" id="{00000000-0008-0000-0300-00005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>
          <a:extLst>
            <a:ext uri="{FF2B5EF4-FFF2-40B4-BE49-F238E27FC236}">
              <a16:creationId xmlns:a16="http://schemas.microsoft.com/office/drawing/2014/main" id="{00000000-0008-0000-0300-00005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>
          <a:extLst>
            <a:ext uri="{FF2B5EF4-FFF2-40B4-BE49-F238E27FC236}">
              <a16:creationId xmlns:a16="http://schemas.microsoft.com/office/drawing/2014/main" id="{00000000-0008-0000-0300-00005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>
          <a:extLst>
            <a:ext uri="{FF2B5EF4-FFF2-40B4-BE49-F238E27FC236}">
              <a16:creationId xmlns:a16="http://schemas.microsoft.com/office/drawing/2014/main" id="{00000000-0008-0000-0300-00005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>
          <a:extLst>
            <a:ext uri="{FF2B5EF4-FFF2-40B4-BE49-F238E27FC236}">
              <a16:creationId xmlns:a16="http://schemas.microsoft.com/office/drawing/2014/main" id="{00000000-0008-0000-0300-00005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>
          <a:extLst>
            <a:ext uri="{FF2B5EF4-FFF2-40B4-BE49-F238E27FC236}">
              <a16:creationId xmlns:a16="http://schemas.microsoft.com/office/drawing/2014/main" id="{00000000-0008-0000-0300-00006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>
          <a:extLst>
            <a:ext uri="{FF2B5EF4-FFF2-40B4-BE49-F238E27FC236}">
              <a16:creationId xmlns:a16="http://schemas.microsoft.com/office/drawing/2014/main" id="{00000000-0008-0000-0300-00009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>
          <a:extLst>
            <a:ext uri="{FF2B5EF4-FFF2-40B4-BE49-F238E27FC236}">
              <a16:creationId xmlns:a16="http://schemas.microsoft.com/office/drawing/2014/main" id="{00000000-0008-0000-0300-00009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>
          <a:extLst>
            <a:ext uri="{FF2B5EF4-FFF2-40B4-BE49-F238E27FC236}">
              <a16:creationId xmlns:a16="http://schemas.microsoft.com/office/drawing/2014/main" id="{00000000-0008-0000-0300-00009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>
          <a:extLst>
            <a:ext uri="{FF2B5EF4-FFF2-40B4-BE49-F238E27FC236}">
              <a16:creationId xmlns:a16="http://schemas.microsoft.com/office/drawing/2014/main" id="{00000000-0008-0000-0300-00009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>
          <a:extLst>
            <a:ext uri="{FF2B5EF4-FFF2-40B4-BE49-F238E27FC236}">
              <a16:creationId xmlns:a16="http://schemas.microsoft.com/office/drawing/2014/main" id="{00000000-0008-0000-0300-00009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>
          <a:extLst>
            <a:ext uri="{FF2B5EF4-FFF2-40B4-BE49-F238E27FC236}">
              <a16:creationId xmlns:a16="http://schemas.microsoft.com/office/drawing/2014/main" id="{00000000-0008-0000-0300-00009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>
          <a:extLst>
            <a:ext uri="{FF2B5EF4-FFF2-40B4-BE49-F238E27FC236}">
              <a16:creationId xmlns:a16="http://schemas.microsoft.com/office/drawing/2014/main" id="{00000000-0008-0000-0300-00009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>
          <a:extLst>
            <a:ext uri="{FF2B5EF4-FFF2-40B4-BE49-F238E27FC236}">
              <a16:creationId xmlns:a16="http://schemas.microsoft.com/office/drawing/2014/main" id="{00000000-0008-0000-0300-00009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>
          <a:extLst>
            <a:ext uri="{FF2B5EF4-FFF2-40B4-BE49-F238E27FC236}">
              <a16:creationId xmlns:a16="http://schemas.microsoft.com/office/drawing/2014/main" id="{00000000-0008-0000-0300-00009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>
          <a:extLst>
            <a:ext uri="{FF2B5EF4-FFF2-40B4-BE49-F238E27FC236}">
              <a16:creationId xmlns:a16="http://schemas.microsoft.com/office/drawing/2014/main" id="{00000000-0008-0000-0300-00009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>
          <a:extLst>
            <a:ext uri="{FF2B5EF4-FFF2-40B4-BE49-F238E27FC236}">
              <a16:creationId xmlns:a16="http://schemas.microsoft.com/office/drawing/2014/main" id="{00000000-0008-0000-0300-00009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>
          <a:extLst>
            <a:ext uri="{FF2B5EF4-FFF2-40B4-BE49-F238E27FC236}">
              <a16:creationId xmlns:a16="http://schemas.microsoft.com/office/drawing/2014/main" id="{00000000-0008-0000-0300-0000A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>
          <a:extLst>
            <a:ext uri="{FF2B5EF4-FFF2-40B4-BE49-F238E27FC236}">
              <a16:creationId xmlns:a16="http://schemas.microsoft.com/office/drawing/2014/main" id="{00000000-0008-0000-0300-0000A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>
          <a:extLst>
            <a:ext uri="{FF2B5EF4-FFF2-40B4-BE49-F238E27FC236}">
              <a16:creationId xmlns:a16="http://schemas.microsoft.com/office/drawing/2014/main" id="{00000000-0008-0000-0300-0000A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>
          <a:extLst>
            <a:ext uri="{FF2B5EF4-FFF2-40B4-BE49-F238E27FC236}">
              <a16:creationId xmlns:a16="http://schemas.microsoft.com/office/drawing/2014/main" id="{00000000-0008-0000-0300-0000A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>
          <a:extLst>
            <a:ext uri="{FF2B5EF4-FFF2-40B4-BE49-F238E27FC236}">
              <a16:creationId xmlns:a16="http://schemas.microsoft.com/office/drawing/2014/main" id="{00000000-0008-0000-0300-0000A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>
          <a:extLst>
            <a:ext uri="{FF2B5EF4-FFF2-40B4-BE49-F238E27FC236}">
              <a16:creationId xmlns:a16="http://schemas.microsoft.com/office/drawing/2014/main" id="{00000000-0008-0000-0300-0000A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>
          <a:extLst>
            <a:ext uri="{FF2B5EF4-FFF2-40B4-BE49-F238E27FC236}">
              <a16:creationId xmlns:a16="http://schemas.microsoft.com/office/drawing/2014/main" id="{00000000-0008-0000-0300-0000A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>
          <a:extLst>
            <a:ext uri="{FF2B5EF4-FFF2-40B4-BE49-F238E27FC236}">
              <a16:creationId xmlns:a16="http://schemas.microsoft.com/office/drawing/2014/main" id="{00000000-0008-0000-0300-0000A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>
          <a:extLst>
            <a:ext uri="{FF2B5EF4-FFF2-40B4-BE49-F238E27FC236}">
              <a16:creationId xmlns:a16="http://schemas.microsoft.com/office/drawing/2014/main" id="{00000000-0008-0000-0300-0000A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>
          <a:extLst>
            <a:ext uri="{FF2B5EF4-FFF2-40B4-BE49-F238E27FC236}">
              <a16:creationId xmlns:a16="http://schemas.microsoft.com/office/drawing/2014/main" id="{00000000-0008-0000-0300-0000A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>
          <a:extLst>
            <a:ext uri="{FF2B5EF4-FFF2-40B4-BE49-F238E27FC236}">
              <a16:creationId xmlns:a16="http://schemas.microsoft.com/office/drawing/2014/main" id="{00000000-0008-0000-0300-0000A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>
          <a:extLst>
            <a:ext uri="{FF2B5EF4-FFF2-40B4-BE49-F238E27FC236}">
              <a16:creationId xmlns:a16="http://schemas.microsoft.com/office/drawing/2014/main" id="{00000000-0008-0000-0300-0000A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>
          <a:extLst>
            <a:ext uri="{FF2B5EF4-FFF2-40B4-BE49-F238E27FC236}">
              <a16:creationId xmlns:a16="http://schemas.microsoft.com/office/drawing/2014/main" id="{00000000-0008-0000-0300-0000A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>
          <a:extLst>
            <a:ext uri="{FF2B5EF4-FFF2-40B4-BE49-F238E27FC236}">
              <a16:creationId xmlns:a16="http://schemas.microsoft.com/office/drawing/2014/main" id="{00000000-0008-0000-0300-0000A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>
          <a:extLst>
            <a:ext uri="{FF2B5EF4-FFF2-40B4-BE49-F238E27FC236}">
              <a16:creationId xmlns:a16="http://schemas.microsoft.com/office/drawing/2014/main" id="{00000000-0008-0000-0300-0000A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>
          <a:extLst>
            <a:ext uri="{FF2B5EF4-FFF2-40B4-BE49-F238E27FC236}">
              <a16:creationId xmlns:a16="http://schemas.microsoft.com/office/drawing/2014/main" id="{00000000-0008-0000-0300-0000A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>
          <a:extLst>
            <a:ext uri="{FF2B5EF4-FFF2-40B4-BE49-F238E27FC236}">
              <a16:creationId xmlns:a16="http://schemas.microsoft.com/office/drawing/2014/main" id="{00000000-0008-0000-0300-0000B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>
          <a:extLst>
            <a:ext uri="{FF2B5EF4-FFF2-40B4-BE49-F238E27FC236}">
              <a16:creationId xmlns:a16="http://schemas.microsoft.com/office/drawing/2014/main" id="{00000000-0008-0000-0300-0000B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>
          <a:extLst>
            <a:ext uri="{FF2B5EF4-FFF2-40B4-BE49-F238E27FC236}">
              <a16:creationId xmlns:a16="http://schemas.microsoft.com/office/drawing/2014/main" id="{00000000-0008-0000-0300-0000B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>
          <a:extLst>
            <a:ext uri="{FF2B5EF4-FFF2-40B4-BE49-F238E27FC236}">
              <a16:creationId xmlns:a16="http://schemas.microsoft.com/office/drawing/2014/main" id="{00000000-0008-0000-0300-0000B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>
          <a:extLst>
            <a:ext uri="{FF2B5EF4-FFF2-40B4-BE49-F238E27FC236}">
              <a16:creationId xmlns:a16="http://schemas.microsoft.com/office/drawing/2014/main" id="{00000000-0008-0000-0300-0000B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>
          <a:extLst>
            <a:ext uri="{FF2B5EF4-FFF2-40B4-BE49-F238E27FC236}">
              <a16:creationId xmlns:a16="http://schemas.microsoft.com/office/drawing/2014/main" id="{00000000-0008-0000-0300-0000B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>
          <a:extLst>
            <a:ext uri="{FF2B5EF4-FFF2-40B4-BE49-F238E27FC236}">
              <a16:creationId xmlns:a16="http://schemas.microsoft.com/office/drawing/2014/main" id="{00000000-0008-0000-0300-0000B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>
          <a:extLst>
            <a:ext uri="{FF2B5EF4-FFF2-40B4-BE49-F238E27FC236}">
              <a16:creationId xmlns:a16="http://schemas.microsoft.com/office/drawing/2014/main" id="{00000000-0008-0000-0300-0000B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>
          <a:extLst>
            <a:ext uri="{FF2B5EF4-FFF2-40B4-BE49-F238E27FC236}">
              <a16:creationId xmlns:a16="http://schemas.microsoft.com/office/drawing/2014/main" id="{00000000-0008-0000-0300-0000B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>
          <a:extLst>
            <a:ext uri="{FF2B5EF4-FFF2-40B4-BE49-F238E27FC236}">
              <a16:creationId xmlns:a16="http://schemas.microsoft.com/office/drawing/2014/main" id="{00000000-0008-0000-0300-0000B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>
          <a:extLst>
            <a:ext uri="{FF2B5EF4-FFF2-40B4-BE49-F238E27FC236}">
              <a16:creationId xmlns:a16="http://schemas.microsoft.com/office/drawing/2014/main" id="{00000000-0008-0000-0300-0000B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>
          <a:extLst>
            <a:ext uri="{FF2B5EF4-FFF2-40B4-BE49-F238E27FC236}">
              <a16:creationId xmlns:a16="http://schemas.microsoft.com/office/drawing/2014/main" id="{00000000-0008-0000-0300-0000B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>
          <a:extLst>
            <a:ext uri="{FF2B5EF4-FFF2-40B4-BE49-F238E27FC236}">
              <a16:creationId xmlns:a16="http://schemas.microsoft.com/office/drawing/2014/main" id="{00000000-0008-0000-0300-0000B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>
          <a:extLst>
            <a:ext uri="{FF2B5EF4-FFF2-40B4-BE49-F238E27FC236}">
              <a16:creationId xmlns:a16="http://schemas.microsoft.com/office/drawing/2014/main" id="{00000000-0008-0000-0300-0000B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>
          <a:extLst>
            <a:ext uri="{FF2B5EF4-FFF2-40B4-BE49-F238E27FC236}">
              <a16:creationId xmlns:a16="http://schemas.microsoft.com/office/drawing/2014/main" id="{00000000-0008-0000-0300-0000B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>
          <a:extLst>
            <a:ext uri="{FF2B5EF4-FFF2-40B4-BE49-F238E27FC236}">
              <a16:creationId xmlns:a16="http://schemas.microsoft.com/office/drawing/2014/main" id="{00000000-0008-0000-0300-0000B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>
          <a:extLst>
            <a:ext uri="{FF2B5EF4-FFF2-40B4-BE49-F238E27FC236}">
              <a16:creationId xmlns:a16="http://schemas.microsoft.com/office/drawing/2014/main" id="{00000000-0008-0000-0300-0000C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>
          <a:extLst>
            <a:ext uri="{FF2B5EF4-FFF2-40B4-BE49-F238E27FC236}">
              <a16:creationId xmlns:a16="http://schemas.microsoft.com/office/drawing/2014/main" id="{00000000-0008-0000-0300-0000C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>
          <a:extLst>
            <a:ext uri="{FF2B5EF4-FFF2-40B4-BE49-F238E27FC236}">
              <a16:creationId xmlns:a16="http://schemas.microsoft.com/office/drawing/2014/main" id="{00000000-0008-0000-0300-0000C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>
          <a:extLst>
            <a:ext uri="{FF2B5EF4-FFF2-40B4-BE49-F238E27FC236}">
              <a16:creationId xmlns:a16="http://schemas.microsoft.com/office/drawing/2014/main" id="{00000000-0008-0000-0300-0000C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>
          <a:extLst>
            <a:ext uri="{FF2B5EF4-FFF2-40B4-BE49-F238E27FC236}">
              <a16:creationId xmlns:a16="http://schemas.microsoft.com/office/drawing/2014/main" id="{00000000-0008-0000-0300-0000C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>
          <a:extLst>
            <a:ext uri="{FF2B5EF4-FFF2-40B4-BE49-F238E27FC236}">
              <a16:creationId xmlns:a16="http://schemas.microsoft.com/office/drawing/2014/main" id="{00000000-0008-0000-0300-0000C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>
          <a:extLst>
            <a:ext uri="{FF2B5EF4-FFF2-40B4-BE49-F238E27FC236}">
              <a16:creationId xmlns:a16="http://schemas.microsoft.com/office/drawing/2014/main" id="{00000000-0008-0000-0300-0000C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>
          <a:extLst>
            <a:ext uri="{FF2B5EF4-FFF2-40B4-BE49-F238E27FC236}">
              <a16:creationId xmlns:a16="http://schemas.microsoft.com/office/drawing/2014/main" id="{00000000-0008-0000-0300-0000C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>
          <a:extLst>
            <a:ext uri="{FF2B5EF4-FFF2-40B4-BE49-F238E27FC236}">
              <a16:creationId xmlns:a16="http://schemas.microsoft.com/office/drawing/2014/main" id="{00000000-0008-0000-0300-0000C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>
          <a:extLst>
            <a:ext uri="{FF2B5EF4-FFF2-40B4-BE49-F238E27FC236}">
              <a16:creationId xmlns:a16="http://schemas.microsoft.com/office/drawing/2014/main" id="{00000000-0008-0000-0300-0000C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>
          <a:extLst>
            <a:ext uri="{FF2B5EF4-FFF2-40B4-BE49-F238E27FC236}">
              <a16:creationId xmlns:a16="http://schemas.microsoft.com/office/drawing/2014/main" id="{00000000-0008-0000-0300-0000C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>
          <a:extLst>
            <a:ext uri="{FF2B5EF4-FFF2-40B4-BE49-F238E27FC236}">
              <a16:creationId xmlns:a16="http://schemas.microsoft.com/office/drawing/2014/main" id="{00000000-0008-0000-0300-0000C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>
          <a:extLst>
            <a:ext uri="{FF2B5EF4-FFF2-40B4-BE49-F238E27FC236}">
              <a16:creationId xmlns:a16="http://schemas.microsoft.com/office/drawing/2014/main" id="{00000000-0008-0000-0300-0000C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>
          <a:extLst>
            <a:ext uri="{FF2B5EF4-FFF2-40B4-BE49-F238E27FC236}">
              <a16:creationId xmlns:a16="http://schemas.microsoft.com/office/drawing/2014/main" id="{00000000-0008-0000-0300-0000C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>
          <a:extLst>
            <a:ext uri="{FF2B5EF4-FFF2-40B4-BE49-F238E27FC236}">
              <a16:creationId xmlns:a16="http://schemas.microsoft.com/office/drawing/2014/main" id="{00000000-0008-0000-0300-0000C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>
          <a:extLst>
            <a:ext uri="{FF2B5EF4-FFF2-40B4-BE49-F238E27FC236}">
              <a16:creationId xmlns:a16="http://schemas.microsoft.com/office/drawing/2014/main" id="{00000000-0008-0000-0300-0000C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>
          <a:extLst>
            <a:ext uri="{FF2B5EF4-FFF2-40B4-BE49-F238E27FC236}">
              <a16:creationId xmlns:a16="http://schemas.microsoft.com/office/drawing/2014/main" id="{00000000-0008-0000-0300-0000D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>
          <a:extLst>
            <a:ext uri="{FF2B5EF4-FFF2-40B4-BE49-F238E27FC236}">
              <a16:creationId xmlns:a16="http://schemas.microsoft.com/office/drawing/2014/main" id="{00000000-0008-0000-0300-0000D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>
          <a:extLst>
            <a:ext uri="{FF2B5EF4-FFF2-40B4-BE49-F238E27FC236}">
              <a16:creationId xmlns:a16="http://schemas.microsoft.com/office/drawing/2014/main" id="{00000000-0008-0000-0300-0000D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>
          <a:extLst>
            <a:ext uri="{FF2B5EF4-FFF2-40B4-BE49-F238E27FC236}">
              <a16:creationId xmlns:a16="http://schemas.microsoft.com/office/drawing/2014/main" id="{00000000-0008-0000-0300-0000D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>
          <a:extLst>
            <a:ext uri="{FF2B5EF4-FFF2-40B4-BE49-F238E27FC236}">
              <a16:creationId xmlns:a16="http://schemas.microsoft.com/office/drawing/2014/main" id="{00000000-0008-0000-0300-0000D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>
          <a:extLst>
            <a:ext uri="{FF2B5EF4-FFF2-40B4-BE49-F238E27FC236}">
              <a16:creationId xmlns:a16="http://schemas.microsoft.com/office/drawing/2014/main" id="{00000000-0008-0000-0300-0000D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>
          <a:extLst>
            <a:ext uri="{FF2B5EF4-FFF2-40B4-BE49-F238E27FC236}">
              <a16:creationId xmlns:a16="http://schemas.microsoft.com/office/drawing/2014/main" id="{00000000-0008-0000-0300-0000D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>
          <a:extLst>
            <a:ext uri="{FF2B5EF4-FFF2-40B4-BE49-F238E27FC236}">
              <a16:creationId xmlns:a16="http://schemas.microsoft.com/office/drawing/2014/main" id="{00000000-0008-0000-0300-0000D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>
          <a:extLst>
            <a:ext uri="{FF2B5EF4-FFF2-40B4-BE49-F238E27FC236}">
              <a16:creationId xmlns:a16="http://schemas.microsoft.com/office/drawing/2014/main" id="{00000000-0008-0000-0300-0000D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>
          <a:extLst>
            <a:ext uri="{FF2B5EF4-FFF2-40B4-BE49-F238E27FC236}">
              <a16:creationId xmlns:a16="http://schemas.microsoft.com/office/drawing/2014/main" id="{00000000-0008-0000-0300-0000D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>
          <a:extLst>
            <a:ext uri="{FF2B5EF4-FFF2-40B4-BE49-F238E27FC236}">
              <a16:creationId xmlns:a16="http://schemas.microsoft.com/office/drawing/2014/main" id="{00000000-0008-0000-0300-0000D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>
          <a:extLst>
            <a:ext uri="{FF2B5EF4-FFF2-40B4-BE49-F238E27FC236}">
              <a16:creationId xmlns:a16="http://schemas.microsoft.com/office/drawing/2014/main" id="{00000000-0008-0000-0300-0000D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>
          <a:extLst>
            <a:ext uri="{FF2B5EF4-FFF2-40B4-BE49-F238E27FC236}">
              <a16:creationId xmlns:a16="http://schemas.microsoft.com/office/drawing/2014/main" id="{00000000-0008-0000-0300-0000E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>
          <a:extLst>
            <a:ext uri="{FF2B5EF4-FFF2-40B4-BE49-F238E27FC236}">
              <a16:creationId xmlns:a16="http://schemas.microsoft.com/office/drawing/2014/main" id="{00000000-0008-0000-0300-0000E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>
          <a:extLst>
            <a:ext uri="{FF2B5EF4-FFF2-40B4-BE49-F238E27FC236}">
              <a16:creationId xmlns:a16="http://schemas.microsoft.com/office/drawing/2014/main" id="{00000000-0008-0000-0300-0000E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>
          <a:extLst>
            <a:ext uri="{FF2B5EF4-FFF2-40B4-BE49-F238E27FC236}">
              <a16:creationId xmlns:a16="http://schemas.microsoft.com/office/drawing/2014/main" id="{00000000-0008-0000-0300-0000E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>
          <a:extLst>
            <a:ext uri="{FF2B5EF4-FFF2-40B4-BE49-F238E27FC236}">
              <a16:creationId xmlns:a16="http://schemas.microsoft.com/office/drawing/2014/main" id="{00000000-0008-0000-0300-0000E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>
          <a:extLst>
            <a:ext uri="{FF2B5EF4-FFF2-40B4-BE49-F238E27FC236}">
              <a16:creationId xmlns:a16="http://schemas.microsoft.com/office/drawing/2014/main" id="{00000000-0008-0000-0300-0000E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>
          <a:extLst>
            <a:ext uri="{FF2B5EF4-FFF2-40B4-BE49-F238E27FC236}">
              <a16:creationId xmlns:a16="http://schemas.microsoft.com/office/drawing/2014/main" id="{00000000-0008-0000-0300-0000E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>
          <a:extLst>
            <a:ext uri="{FF2B5EF4-FFF2-40B4-BE49-F238E27FC236}">
              <a16:creationId xmlns:a16="http://schemas.microsoft.com/office/drawing/2014/main" id="{00000000-0008-0000-0300-0000E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>
          <a:extLst>
            <a:ext uri="{FF2B5EF4-FFF2-40B4-BE49-F238E27FC236}">
              <a16:creationId xmlns:a16="http://schemas.microsoft.com/office/drawing/2014/main" id="{00000000-0008-0000-0300-0000E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>
          <a:extLst>
            <a:ext uri="{FF2B5EF4-FFF2-40B4-BE49-F238E27FC236}">
              <a16:creationId xmlns:a16="http://schemas.microsoft.com/office/drawing/2014/main" id="{00000000-0008-0000-0300-0000E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>
          <a:extLst>
            <a:ext uri="{FF2B5EF4-FFF2-40B4-BE49-F238E27FC236}">
              <a16:creationId xmlns:a16="http://schemas.microsoft.com/office/drawing/2014/main" id="{00000000-0008-0000-0300-0000E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>
          <a:extLst>
            <a:ext uri="{FF2B5EF4-FFF2-40B4-BE49-F238E27FC236}">
              <a16:creationId xmlns:a16="http://schemas.microsoft.com/office/drawing/2014/main" id="{00000000-0008-0000-0300-0000E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>
          <a:extLst>
            <a:ext uri="{FF2B5EF4-FFF2-40B4-BE49-F238E27FC236}">
              <a16:creationId xmlns:a16="http://schemas.microsoft.com/office/drawing/2014/main" id="{00000000-0008-0000-0300-0000E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>
          <a:extLst>
            <a:ext uri="{FF2B5EF4-FFF2-40B4-BE49-F238E27FC236}">
              <a16:creationId xmlns:a16="http://schemas.microsoft.com/office/drawing/2014/main" id="{00000000-0008-0000-0300-0000E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>
          <a:extLst>
            <a:ext uri="{FF2B5EF4-FFF2-40B4-BE49-F238E27FC236}">
              <a16:creationId xmlns:a16="http://schemas.microsoft.com/office/drawing/2014/main" id="{00000000-0008-0000-0300-0000E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>
          <a:extLst>
            <a:ext uri="{FF2B5EF4-FFF2-40B4-BE49-F238E27FC236}">
              <a16:creationId xmlns:a16="http://schemas.microsoft.com/office/drawing/2014/main" id="{00000000-0008-0000-0300-0000E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>
          <a:extLst>
            <a:ext uri="{FF2B5EF4-FFF2-40B4-BE49-F238E27FC236}">
              <a16:creationId xmlns:a16="http://schemas.microsoft.com/office/drawing/2014/main" id="{00000000-0008-0000-0300-0000F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>
          <a:extLst>
            <a:ext uri="{FF2B5EF4-FFF2-40B4-BE49-F238E27FC236}">
              <a16:creationId xmlns:a16="http://schemas.microsoft.com/office/drawing/2014/main" id="{00000000-0008-0000-0300-0000F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>
          <a:extLst>
            <a:ext uri="{FF2B5EF4-FFF2-40B4-BE49-F238E27FC236}">
              <a16:creationId xmlns:a16="http://schemas.microsoft.com/office/drawing/2014/main" id="{00000000-0008-0000-0300-0000F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>
          <a:extLst>
            <a:ext uri="{FF2B5EF4-FFF2-40B4-BE49-F238E27FC236}">
              <a16:creationId xmlns:a16="http://schemas.microsoft.com/office/drawing/2014/main" id="{00000000-0008-0000-0300-0000F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>
          <a:extLst>
            <a:ext uri="{FF2B5EF4-FFF2-40B4-BE49-F238E27FC236}">
              <a16:creationId xmlns:a16="http://schemas.microsoft.com/office/drawing/2014/main" id="{00000000-0008-0000-0300-0000F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>
          <a:extLst>
            <a:ext uri="{FF2B5EF4-FFF2-40B4-BE49-F238E27FC236}">
              <a16:creationId xmlns:a16="http://schemas.microsoft.com/office/drawing/2014/main" id="{00000000-0008-0000-0300-0000F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>
          <a:extLst>
            <a:ext uri="{FF2B5EF4-FFF2-40B4-BE49-F238E27FC236}">
              <a16:creationId xmlns:a16="http://schemas.microsoft.com/office/drawing/2014/main" id="{00000000-0008-0000-0300-0000F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>
          <a:extLst>
            <a:ext uri="{FF2B5EF4-FFF2-40B4-BE49-F238E27FC236}">
              <a16:creationId xmlns:a16="http://schemas.microsoft.com/office/drawing/2014/main" id="{00000000-0008-0000-0300-0000F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>
          <a:extLst>
            <a:ext uri="{FF2B5EF4-FFF2-40B4-BE49-F238E27FC236}">
              <a16:creationId xmlns:a16="http://schemas.microsoft.com/office/drawing/2014/main" id="{00000000-0008-0000-0300-0000F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>
          <a:extLst>
            <a:ext uri="{FF2B5EF4-FFF2-40B4-BE49-F238E27FC236}">
              <a16:creationId xmlns:a16="http://schemas.microsoft.com/office/drawing/2014/main" id="{00000000-0008-0000-0300-0000F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>
          <a:extLst>
            <a:ext uri="{FF2B5EF4-FFF2-40B4-BE49-F238E27FC236}">
              <a16:creationId xmlns:a16="http://schemas.microsoft.com/office/drawing/2014/main" id="{00000000-0008-0000-0300-0000F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>
          <a:extLst>
            <a:ext uri="{FF2B5EF4-FFF2-40B4-BE49-F238E27FC236}">
              <a16:creationId xmlns:a16="http://schemas.microsoft.com/office/drawing/2014/main" id="{00000000-0008-0000-0300-0000F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>
          <a:extLst>
            <a:ext uri="{FF2B5EF4-FFF2-40B4-BE49-F238E27FC236}">
              <a16:creationId xmlns:a16="http://schemas.microsoft.com/office/drawing/2014/main" id="{00000000-0008-0000-0300-0000F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>
          <a:extLst>
            <a:ext uri="{FF2B5EF4-FFF2-40B4-BE49-F238E27FC236}">
              <a16:creationId xmlns:a16="http://schemas.microsoft.com/office/drawing/2014/main" id="{00000000-0008-0000-0300-0000F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>
          <a:extLst>
            <a:ext uri="{FF2B5EF4-FFF2-40B4-BE49-F238E27FC236}">
              <a16:creationId xmlns:a16="http://schemas.microsoft.com/office/drawing/2014/main" id="{00000000-0008-0000-0300-0000F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>
          <a:extLst>
            <a:ext uri="{FF2B5EF4-FFF2-40B4-BE49-F238E27FC236}">
              <a16:creationId xmlns:a16="http://schemas.microsoft.com/office/drawing/2014/main" id="{00000000-0008-0000-0300-0000F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>
          <a:extLst>
            <a:ext uri="{FF2B5EF4-FFF2-40B4-BE49-F238E27FC236}">
              <a16:creationId xmlns:a16="http://schemas.microsoft.com/office/drawing/2014/main" id="{00000000-0008-0000-0300-00000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>
          <a:extLst>
            <a:ext uri="{FF2B5EF4-FFF2-40B4-BE49-F238E27FC236}">
              <a16:creationId xmlns:a16="http://schemas.microsoft.com/office/drawing/2014/main" id="{00000000-0008-0000-0300-00000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>
          <a:extLst>
            <a:ext uri="{FF2B5EF4-FFF2-40B4-BE49-F238E27FC236}">
              <a16:creationId xmlns:a16="http://schemas.microsoft.com/office/drawing/2014/main" id="{00000000-0008-0000-0300-00000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>
          <a:extLst>
            <a:ext uri="{FF2B5EF4-FFF2-40B4-BE49-F238E27FC236}">
              <a16:creationId xmlns:a16="http://schemas.microsoft.com/office/drawing/2014/main" id="{00000000-0008-0000-0300-00000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>
          <a:extLst>
            <a:ext uri="{FF2B5EF4-FFF2-40B4-BE49-F238E27FC236}">
              <a16:creationId xmlns:a16="http://schemas.microsoft.com/office/drawing/2014/main" id="{00000000-0008-0000-0300-00000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>
          <a:extLst>
            <a:ext uri="{FF2B5EF4-FFF2-40B4-BE49-F238E27FC236}">
              <a16:creationId xmlns:a16="http://schemas.microsoft.com/office/drawing/2014/main" id="{00000000-0008-0000-0300-00000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>
          <a:extLst>
            <a:ext uri="{FF2B5EF4-FFF2-40B4-BE49-F238E27FC236}">
              <a16:creationId xmlns:a16="http://schemas.microsoft.com/office/drawing/2014/main" id="{00000000-0008-0000-0300-00000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>
          <a:extLst>
            <a:ext uri="{FF2B5EF4-FFF2-40B4-BE49-F238E27FC236}">
              <a16:creationId xmlns:a16="http://schemas.microsoft.com/office/drawing/2014/main" id="{00000000-0008-0000-0300-00000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>
          <a:extLst>
            <a:ext uri="{FF2B5EF4-FFF2-40B4-BE49-F238E27FC236}">
              <a16:creationId xmlns:a16="http://schemas.microsoft.com/office/drawing/2014/main" id="{00000000-0008-0000-0300-00000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>
          <a:extLst>
            <a:ext uri="{FF2B5EF4-FFF2-40B4-BE49-F238E27FC236}">
              <a16:creationId xmlns:a16="http://schemas.microsoft.com/office/drawing/2014/main" id="{00000000-0008-0000-0300-00000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>
          <a:extLst>
            <a:ext uri="{FF2B5EF4-FFF2-40B4-BE49-F238E27FC236}">
              <a16:creationId xmlns:a16="http://schemas.microsoft.com/office/drawing/2014/main" id="{00000000-0008-0000-0300-00000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>
          <a:extLst>
            <a:ext uri="{FF2B5EF4-FFF2-40B4-BE49-F238E27FC236}">
              <a16:creationId xmlns:a16="http://schemas.microsoft.com/office/drawing/2014/main" id="{00000000-0008-0000-0300-00000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>
          <a:extLst>
            <a:ext uri="{FF2B5EF4-FFF2-40B4-BE49-F238E27FC236}">
              <a16:creationId xmlns:a16="http://schemas.microsoft.com/office/drawing/2014/main" id="{00000000-0008-0000-0300-00000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>
          <a:extLst>
            <a:ext uri="{FF2B5EF4-FFF2-40B4-BE49-F238E27FC236}">
              <a16:creationId xmlns:a16="http://schemas.microsoft.com/office/drawing/2014/main" id="{00000000-0008-0000-0300-00000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>
          <a:extLst>
            <a:ext uri="{FF2B5EF4-FFF2-40B4-BE49-F238E27FC236}">
              <a16:creationId xmlns:a16="http://schemas.microsoft.com/office/drawing/2014/main" id="{00000000-0008-0000-0300-00000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>
          <a:extLst>
            <a:ext uri="{FF2B5EF4-FFF2-40B4-BE49-F238E27FC236}">
              <a16:creationId xmlns:a16="http://schemas.microsoft.com/office/drawing/2014/main" id="{00000000-0008-0000-0300-00000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>
          <a:extLst>
            <a:ext uri="{FF2B5EF4-FFF2-40B4-BE49-F238E27FC236}">
              <a16:creationId xmlns:a16="http://schemas.microsoft.com/office/drawing/2014/main" id="{00000000-0008-0000-0300-00001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>
          <a:extLst>
            <a:ext uri="{FF2B5EF4-FFF2-40B4-BE49-F238E27FC236}">
              <a16:creationId xmlns:a16="http://schemas.microsoft.com/office/drawing/2014/main" id="{00000000-0008-0000-0300-00001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>
          <a:extLst>
            <a:ext uri="{FF2B5EF4-FFF2-40B4-BE49-F238E27FC236}">
              <a16:creationId xmlns:a16="http://schemas.microsoft.com/office/drawing/2014/main" id="{00000000-0008-0000-0300-00001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>
          <a:extLst>
            <a:ext uri="{FF2B5EF4-FFF2-40B4-BE49-F238E27FC236}">
              <a16:creationId xmlns:a16="http://schemas.microsoft.com/office/drawing/2014/main" id="{00000000-0008-0000-0300-00001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>
          <a:extLst>
            <a:ext uri="{FF2B5EF4-FFF2-40B4-BE49-F238E27FC236}">
              <a16:creationId xmlns:a16="http://schemas.microsoft.com/office/drawing/2014/main" id="{00000000-0008-0000-0300-00001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>
          <a:extLst>
            <a:ext uri="{FF2B5EF4-FFF2-40B4-BE49-F238E27FC236}">
              <a16:creationId xmlns:a16="http://schemas.microsoft.com/office/drawing/2014/main" id="{00000000-0008-0000-0300-00001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>
          <a:extLst>
            <a:ext uri="{FF2B5EF4-FFF2-40B4-BE49-F238E27FC236}">
              <a16:creationId xmlns:a16="http://schemas.microsoft.com/office/drawing/2014/main" id="{00000000-0008-0000-0300-00001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>
          <a:extLst>
            <a:ext uri="{FF2B5EF4-FFF2-40B4-BE49-F238E27FC236}">
              <a16:creationId xmlns:a16="http://schemas.microsoft.com/office/drawing/2014/main" id="{00000000-0008-0000-0300-00001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>
          <a:extLst>
            <a:ext uri="{FF2B5EF4-FFF2-40B4-BE49-F238E27FC236}">
              <a16:creationId xmlns:a16="http://schemas.microsoft.com/office/drawing/2014/main" id="{00000000-0008-0000-0300-00001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>
          <a:extLst>
            <a:ext uri="{FF2B5EF4-FFF2-40B4-BE49-F238E27FC236}">
              <a16:creationId xmlns:a16="http://schemas.microsoft.com/office/drawing/2014/main" id="{00000000-0008-0000-0300-00001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>
          <a:extLst>
            <a:ext uri="{FF2B5EF4-FFF2-40B4-BE49-F238E27FC236}">
              <a16:creationId xmlns:a16="http://schemas.microsoft.com/office/drawing/2014/main" id="{00000000-0008-0000-0300-00001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>
          <a:extLst>
            <a:ext uri="{FF2B5EF4-FFF2-40B4-BE49-F238E27FC236}">
              <a16:creationId xmlns:a16="http://schemas.microsoft.com/office/drawing/2014/main" id="{00000000-0008-0000-0300-00001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>
          <a:extLst>
            <a:ext uri="{FF2B5EF4-FFF2-40B4-BE49-F238E27FC236}">
              <a16:creationId xmlns:a16="http://schemas.microsoft.com/office/drawing/2014/main" id="{00000000-0008-0000-0300-00001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>
          <a:extLst>
            <a:ext uri="{FF2B5EF4-FFF2-40B4-BE49-F238E27FC236}">
              <a16:creationId xmlns:a16="http://schemas.microsoft.com/office/drawing/2014/main" id="{00000000-0008-0000-0300-00001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>
          <a:extLst>
            <a:ext uri="{FF2B5EF4-FFF2-40B4-BE49-F238E27FC236}">
              <a16:creationId xmlns:a16="http://schemas.microsoft.com/office/drawing/2014/main" id="{00000000-0008-0000-0300-00001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>
          <a:extLst>
            <a:ext uri="{FF2B5EF4-FFF2-40B4-BE49-F238E27FC236}">
              <a16:creationId xmlns:a16="http://schemas.microsoft.com/office/drawing/2014/main" id="{00000000-0008-0000-0300-00001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>
          <a:extLst>
            <a:ext uri="{FF2B5EF4-FFF2-40B4-BE49-F238E27FC236}">
              <a16:creationId xmlns:a16="http://schemas.microsoft.com/office/drawing/2014/main" id="{00000000-0008-0000-0300-00002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>
          <a:extLst>
            <a:ext uri="{FF2B5EF4-FFF2-40B4-BE49-F238E27FC236}">
              <a16:creationId xmlns:a16="http://schemas.microsoft.com/office/drawing/2014/main" id="{00000000-0008-0000-0300-00002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>
          <a:extLst>
            <a:ext uri="{FF2B5EF4-FFF2-40B4-BE49-F238E27FC236}">
              <a16:creationId xmlns:a16="http://schemas.microsoft.com/office/drawing/2014/main" id="{00000000-0008-0000-0300-00002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>
          <a:extLst>
            <a:ext uri="{FF2B5EF4-FFF2-40B4-BE49-F238E27FC236}">
              <a16:creationId xmlns:a16="http://schemas.microsoft.com/office/drawing/2014/main" id="{00000000-0008-0000-0300-00002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>
          <a:extLst>
            <a:ext uri="{FF2B5EF4-FFF2-40B4-BE49-F238E27FC236}">
              <a16:creationId xmlns:a16="http://schemas.microsoft.com/office/drawing/2014/main" id="{00000000-0008-0000-0300-00002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>
          <a:extLst>
            <a:ext uri="{FF2B5EF4-FFF2-40B4-BE49-F238E27FC236}">
              <a16:creationId xmlns:a16="http://schemas.microsoft.com/office/drawing/2014/main" id="{00000000-0008-0000-0300-00002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>
          <a:extLst>
            <a:ext uri="{FF2B5EF4-FFF2-40B4-BE49-F238E27FC236}">
              <a16:creationId xmlns:a16="http://schemas.microsoft.com/office/drawing/2014/main" id="{00000000-0008-0000-0300-00002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>
          <a:extLst>
            <a:ext uri="{FF2B5EF4-FFF2-40B4-BE49-F238E27FC236}">
              <a16:creationId xmlns:a16="http://schemas.microsoft.com/office/drawing/2014/main" id="{00000000-0008-0000-0300-00002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>
          <a:extLst>
            <a:ext uri="{FF2B5EF4-FFF2-40B4-BE49-F238E27FC236}">
              <a16:creationId xmlns:a16="http://schemas.microsoft.com/office/drawing/2014/main" id="{00000000-0008-0000-0300-00002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>
          <a:extLst>
            <a:ext uri="{FF2B5EF4-FFF2-40B4-BE49-F238E27FC236}">
              <a16:creationId xmlns:a16="http://schemas.microsoft.com/office/drawing/2014/main" id="{00000000-0008-0000-0300-00002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>
          <a:extLst>
            <a:ext uri="{FF2B5EF4-FFF2-40B4-BE49-F238E27FC236}">
              <a16:creationId xmlns:a16="http://schemas.microsoft.com/office/drawing/2014/main" id="{00000000-0008-0000-0300-00002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>
          <a:extLst>
            <a:ext uri="{FF2B5EF4-FFF2-40B4-BE49-F238E27FC236}">
              <a16:creationId xmlns:a16="http://schemas.microsoft.com/office/drawing/2014/main" id="{00000000-0008-0000-0300-00002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>
          <a:extLst>
            <a:ext uri="{FF2B5EF4-FFF2-40B4-BE49-F238E27FC236}">
              <a16:creationId xmlns:a16="http://schemas.microsoft.com/office/drawing/2014/main" id="{00000000-0008-0000-0300-00002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>
          <a:extLst>
            <a:ext uri="{FF2B5EF4-FFF2-40B4-BE49-F238E27FC236}">
              <a16:creationId xmlns:a16="http://schemas.microsoft.com/office/drawing/2014/main" id="{00000000-0008-0000-0300-00002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>
          <a:extLst>
            <a:ext uri="{FF2B5EF4-FFF2-40B4-BE49-F238E27FC236}">
              <a16:creationId xmlns:a16="http://schemas.microsoft.com/office/drawing/2014/main" id="{00000000-0008-0000-0300-00002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>
          <a:extLst>
            <a:ext uri="{FF2B5EF4-FFF2-40B4-BE49-F238E27FC236}">
              <a16:creationId xmlns:a16="http://schemas.microsoft.com/office/drawing/2014/main" id="{00000000-0008-0000-0300-00002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>
          <a:extLst>
            <a:ext uri="{FF2B5EF4-FFF2-40B4-BE49-F238E27FC236}">
              <a16:creationId xmlns:a16="http://schemas.microsoft.com/office/drawing/2014/main" id="{00000000-0008-0000-0300-00003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>
          <a:extLst>
            <a:ext uri="{FF2B5EF4-FFF2-40B4-BE49-F238E27FC236}">
              <a16:creationId xmlns:a16="http://schemas.microsoft.com/office/drawing/2014/main" id="{00000000-0008-0000-0300-00003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>
          <a:extLst>
            <a:ext uri="{FF2B5EF4-FFF2-40B4-BE49-F238E27FC236}">
              <a16:creationId xmlns:a16="http://schemas.microsoft.com/office/drawing/2014/main" id="{00000000-0008-0000-0300-00003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>
          <a:extLst>
            <a:ext uri="{FF2B5EF4-FFF2-40B4-BE49-F238E27FC236}">
              <a16:creationId xmlns:a16="http://schemas.microsoft.com/office/drawing/2014/main" id="{00000000-0008-0000-0300-00003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>
          <a:extLst>
            <a:ext uri="{FF2B5EF4-FFF2-40B4-BE49-F238E27FC236}">
              <a16:creationId xmlns:a16="http://schemas.microsoft.com/office/drawing/2014/main" id="{00000000-0008-0000-0300-00003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>
          <a:extLst>
            <a:ext uri="{FF2B5EF4-FFF2-40B4-BE49-F238E27FC236}">
              <a16:creationId xmlns:a16="http://schemas.microsoft.com/office/drawing/2014/main" id="{00000000-0008-0000-0300-00003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>
          <a:extLst>
            <a:ext uri="{FF2B5EF4-FFF2-40B4-BE49-F238E27FC236}">
              <a16:creationId xmlns:a16="http://schemas.microsoft.com/office/drawing/2014/main" id="{00000000-0008-0000-0300-00003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>
          <a:extLst>
            <a:ext uri="{FF2B5EF4-FFF2-40B4-BE49-F238E27FC236}">
              <a16:creationId xmlns:a16="http://schemas.microsoft.com/office/drawing/2014/main" id="{00000000-0008-0000-0300-00003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>
          <a:extLst>
            <a:ext uri="{FF2B5EF4-FFF2-40B4-BE49-F238E27FC236}">
              <a16:creationId xmlns:a16="http://schemas.microsoft.com/office/drawing/2014/main" id="{00000000-0008-0000-0300-00003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>
          <a:extLst>
            <a:ext uri="{FF2B5EF4-FFF2-40B4-BE49-F238E27FC236}">
              <a16:creationId xmlns:a16="http://schemas.microsoft.com/office/drawing/2014/main" id="{00000000-0008-0000-0300-00003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>
          <a:extLst>
            <a:ext uri="{FF2B5EF4-FFF2-40B4-BE49-F238E27FC236}">
              <a16:creationId xmlns:a16="http://schemas.microsoft.com/office/drawing/2014/main" id="{00000000-0008-0000-0300-00003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>
          <a:extLst>
            <a:ext uri="{FF2B5EF4-FFF2-40B4-BE49-F238E27FC236}">
              <a16:creationId xmlns:a16="http://schemas.microsoft.com/office/drawing/2014/main" id="{00000000-0008-0000-0300-00003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>
          <a:extLst>
            <a:ext uri="{FF2B5EF4-FFF2-40B4-BE49-F238E27FC236}">
              <a16:creationId xmlns:a16="http://schemas.microsoft.com/office/drawing/2014/main" id="{00000000-0008-0000-0300-00003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>
          <a:extLst>
            <a:ext uri="{FF2B5EF4-FFF2-40B4-BE49-F238E27FC236}">
              <a16:creationId xmlns:a16="http://schemas.microsoft.com/office/drawing/2014/main" id="{00000000-0008-0000-0300-00003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>
          <a:extLst>
            <a:ext uri="{FF2B5EF4-FFF2-40B4-BE49-F238E27FC236}">
              <a16:creationId xmlns:a16="http://schemas.microsoft.com/office/drawing/2014/main" id="{00000000-0008-0000-0300-00003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>
          <a:extLst>
            <a:ext uri="{FF2B5EF4-FFF2-40B4-BE49-F238E27FC236}">
              <a16:creationId xmlns:a16="http://schemas.microsoft.com/office/drawing/2014/main" id="{00000000-0008-0000-0300-00003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>
          <a:extLst>
            <a:ext uri="{FF2B5EF4-FFF2-40B4-BE49-F238E27FC236}">
              <a16:creationId xmlns:a16="http://schemas.microsoft.com/office/drawing/2014/main" id="{00000000-0008-0000-0300-00004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>
          <a:extLst>
            <a:ext uri="{FF2B5EF4-FFF2-40B4-BE49-F238E27FC236}">
              <a16:creationId xmlns:a16="http://schemas.microsoft.com/office/drawing/2014/main" id="{00000000-0008-0000-0300-00004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>
          <a:extLst>
            <a:ext uri="{FF2B5EF4-FFF2-40B4-BE49-F238E27FC236}">
              <a16:creationId xmlns:a16="http://schemas.microsoft.com/office/drawing/2014/main" id="{00000000-0008-0000-0300-00004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>
          <a:extLst>
            <a:ext uri="{FF2B5EF4-FFF2-40B4-BE49-F238E27FC236}">
              <a16:creationId xmlns:a16="http://schemas.microsoft.com/office/drawing/2014/main" id="{00000000-0008-0000-0300-00004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>
          <a:extLst>
            <a:ext uri="{FF2B5EF4-FFF2-40B4-BE49-F238E27FC236}">
              <a16:creationId xmlns:a16="http://schemas.microsoft.com/office/drawing/2014/main" id="{00000000-0008-0000-0300-00004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>
          <a:extLst>
            <a:ext uri="{FF2B5EF4-FFF2-40B4-BE49-F238E27FC236}">
              <a16:creationId xmlns:a16="http://schemas.microsoft.com/office/drawing/2014/main" id="{00000000-0008-0000-0300-00004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>
          <a:extLst>
            <a:ext uri="{FF2B5EF4-FFF2-40B4-BE49-F238E27FC236}">
              <a16:creationId xmlns:a16="http://schemas.microsoft.com/office/drawing/2014/main" id="{00000000-0008-0000-0300-00004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>
          <a:extLst>
            <a:ext uri="{FF2B5EF4-FFF2-40B4-BE49-F238E27FC236}">
              <a16:creationId xmlns:a16="http://schemas.microsoft.com/office/drawing/2014/main" id="{00000000-0008-0000-0300-00004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>
          <a:extLst>
            <a:ext uri="{FF2B5EF4-FFF2-40B4-BE49-F238E27FC236}">
              <a16:creationId xmlns:a16="http://schemas.microsoft.com/office/drawing/2014/main" id="{00000000-0008-0000-0300-00004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>
          <a:extLst>
            <a:ext uri="{FF2B5EF4-FFF2-40B4-BE49-F238E27FC236}">
              <a16:creationId xmlns:a16="http://schemas.microsoft.com/office/drawing/2014/main" id="{00000000-0008-0000-0300-00004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>
          <a:extLst>
            <a:ext uri="{FF2B5EF4-FFF2-40B4-BE49-F238E27FC236}">
              <a16:creationId xmlns:a16="http://schemas.microsoft.com/office/drawing/2014/main" id="{00000000-0008-0000-0300-00004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>
          <a:extLst>
            <a:ext uri="{FF2B5EF4-FFF2-40B4-BE49-F238E27FC236}">
              <a16:creationId xmlns:a16="http://schemas.microsoft.com/office/drawing/2014/main" id="{00000000-0008-0000-0300-00004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>
          <a:extLst>
            <a:ext uri="{FF2B5EF4-FFF2-40B4-BE49-F238E27FC236}">
              <a16:creationId xmlns:a16="http://schemas.microsoft.com/office/drawing/2014/main" id="{00000000-0008-0000-0300-00004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>
          <a:extLst>
            <a:ext uri="{FF2B5EF4-FFF2-40B4-BE49-F238E27FC236}">
              <a16:creationId xmlns:a16="http://schemas.microsoft.com/office/drawing/2014/main" id="{00000000-0008-0000-0300-00004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>
          <a:extLst>
            <a:ext uri="{FF2B5EF4-FFF2-40B4-BE49-F238E27FC236}">
              <a16:creationId xmlns:a16="http://schemas.microsoft.com/office/drawing/2014/main" id="{00000000-0008-0000-0300-00004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>
          <a:extLst>
            <a:ext uri="{FF2B5EF4-FFF2-40B4-BE49-F238E27FC236}">
              <a16:creationId xmlns:a16="http://schemas.microsoft.com/office/drawing/2014/main" id="{00000000-0008-0000-0300-00004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>
          <a:extLst>
            <a:ext uri="{FF2B5EF4-FFF2-40B4-BE49-F238E27FC236}">
              <a16:creationId xmlns:a16="http://schemas.microsoft.com/office/drawing/2014/main" id="{00000000-0008-0000-0300-00005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>
          <a:extLst>
            <a:ext uri="{FF2B5EF4-FFF2-40B4-BE49-F238E27FC236}">
              <a16:creationId xmlns:a16="http://schemas.microsoft.com/office/drawing/2014/main" id="{00000000-0008-0000-0300-00005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>
          <a:extLst>
            <a:ext uri="{FF2B5EF4-FFF2-40B4-BE49-F238E27FC236}">
              <a16:creationId xmlns:a16="http://schemas.microsoft.com/office/drawing/2014/main" id="{00000000-0008-0000-0300-00005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>
          <a:extLst>
            <a:ext uri="{FF2B5EF4-FFF2-40B4-BE49-F238E27FC236}">
              <a16:creationId xmlns:a16="http://schemas.microsoft.com/office/drawing/2014/main" id="{00000000-0008-0000-0300-00005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>
          <a:extLst>
            <a:ext uri="{FF2B5EF4-FFF2-40B4-BE49-F238E27FC236}">
              <a16:creationId xmlns:a16="http://schemas.microsoft.com/office/drawing/2014/main" id="{00000000-0008-0000-0300-00005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>
          <a:extLst>
            <a:ext uri="{FF2B5EF4-FFF2-40B4-BE49-F238E27FC236}">
              <a16:creationId xmlns:a16="http://schemas.microsoft.com/office/drawing/2014/main" id="{00000000-0008-0000-0300-00005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>
          <a:extLst>
            <a:ext uri="{FF2B5EF4-FFF2-40B4-BE49-F238E27FC236}">
              <a16:creationId xmlns:a16="http://schemas.microsoft.com/office/drawing/2014/main" id="{00000000-0008-0000-0300-00005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>
          <a:extLst>
            <a:ext uri="{FF2B5EF4-FFF2-40B4-BE49-F238E27FC236}">
              <a16:creationId xmlns:a16="http://schemas.microsoft.com/office/drawing/2014/main" id="{00000000-0008-0000-0300-00005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>
          <a:extLst>
            <a:ext uri="{FF2B5EF4-FFF2-40B4-BE49-F238E27FC236}">
              <a16:creationId xmlns:a16="http://schemas.microsoft.com/office/drawing/2014/main" id="{00000000-0008-0000-0300-00005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>
          <a:extLst>
            <a:ext uri="{FF2B5EF4-FFF2-40B4-BE49-F238E27FC236}">
              <a16:creationId xmlns:a16="http://schemas.microsoft.com/office/drawing/2014/main" id="{00000000-0008-0000-0300-00005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>
          <a:extLst>
            <a:ext uri="{FF2B5EF4-FFF2-40B4-BE49-F238E27FC236}">
              <a16:creationId xmlns:a16="http://schemas.microsoft.com/office/drawing/2014/main" id="{00000000-0008-0000-0300-00005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>
          <a:extLst>
            <a:ext uri="{FF2B5EF4-FFF2-40B4-BE49-F238E27FC236}">
              <a16:creationId xmlns:a16="http://schemas.microsoft.com/office/drawing/2014/main" id="{00000000-0008-0000-0300-00005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>
          <a:extLst>
            <a:ext uri="{FF2B5EF4-FFF2-40B4-BE49-F238E27FC236}">
              <a16:creationId xmlns:a16="http://schemas.microsoft.com/office/drawing/2014/main" id="{00000000-0008-0000-0300-00005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>
          <a:extLst>
            <a:ext uri="{FF2B5EF4-FFF2-40B4-BE49-F238E27FC236}">
              <a16:creationId xmlns:a16="http://schemas.microsoft.com/office/drawing/2014/main" id="{00000000-0008-0000-0300-00005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>
          <a:extLst>
            <a:ext uri="{FF2B5EF4-FFF2-40B4-BE49-F238E27FC236}">
              <a16:creationId xmlns:a16="http://schemas.microsoft.com/office/drawing/2014/main" id="{00000000-0008-0000-0300-00005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>
          <a:extLst>
            <a:ext uri="{FF2B5EF4-FFF2-40B4-BE49-F238E27FC236}">
              <a16:creationId xmlns:a16="http://schemas.microsoft.com/office/drawing/2014/main" id="{00000000-0008-0000-0300-00005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>
          <a:extLst>
            <a:ext uri="{FF2B5EF4-FFF2-40B4-BE49-F238E27FC236}">
              <a16:creationId xmlns:a16="http://schemas.microsoft.com/office/drawing/2014/main" id="{00000000-0008-0000-0300-00006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>
          <a:extLst>
            <a:ext uri="{FF2B5EF4-FFF2-40B4-BE49-F238E27FC236}">
              <a16:creationId xmlns:a16="http://schemas.microsoft.com/office/drawing/2014/main" id="{00000000-0008-0000-0300-00006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>
          <a:extLst>
            <a:ext uri="{FF2B5EF4-FFF2-40B4-BE49-F238E27FC236}">
              <a16:creationId xmlns:a16="http://schemas.microsoft.com/office/drawing/2014/main" id="{00000000-0008-0000-0300-00006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>
          <a:extLst>
            <a:ext uri="{FF2B5EF4-FFF2-40B4-BE49-F238E27FC236}">
              <a16:creationId xmlns:a16="http://schemas.microsoft.com/office/drawing/2014/main" id="{00000000-0008-0000-0300-00006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>
          <a:extLst>
            <a:ext uri="{FF2B5EF4-FFF2-40B4-BE49-F238E27FC236}">
              <a16:creationId xmlns:a16="http://schemas.microsoft.com/office/drawing/2014/main" id="{00000000-0008-0000-0300-00006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>
          <a:extLst>
            <a:ext uri="{FF2B5EF4-FFF2-40B4-BE49-F238E27FC236}">
              <a16:creationId xmlns:a16="http://schemas.microsoft.com/office/drawing/2014/main" id="{00000000-0008-0000-0300-00006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>
          <a:extLst>
            <a:ext uri="{FF2B5EF4-FFF2-40B4-BE49-F238E27FC236}">
              <a16:creationId xmlns:a16="http://schemas.microsoft.com/office/drawing/2014/main" id="{00000000-0008-0000-0300-00006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>
          <a:extLst>
            <a:ext uri="{FF2B5EF4-FFF2-40B4-BE49-F238E27FC236}">
              <a16:creationId xmlns:a16="http://schemas.microsoft.com/office/drawing/2014/main" id="{00000000-0008-0000-0300-00006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>
          <a:extLst>
            <a:ext uri="{FF2B5EF4-FFF2-40B4-BE49-F238E27FC236}">
              <a16:creationId xmlns:a16="http://schemas.microsoft.com/office/drawing/2014/main" id="{00000000-0008-0000-0300-00006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>
          <a:extLst>
            <a:ext uri="{FF2B5EF4-FFF2-40B4-BE49-F238E27FC236}">
              <a16:creationId xmlns:a16="http://schemas.microsoft.com/office/drawing/2014/main" id="{00000000-0008-0000-0300-00006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>
          <a:extLst>
            <a:ext uri="{FF2B5EF4-FFF2-40B4-BE49-F238E27FC236}">
              <a16:creationId xmlns:a16="http://schemas.microsoft.com/office/drawing/2014/main" id="{00000000-0008-0000-0300-00006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>
          <a:extLst>
            <a:ext uri="{FF2B5EF4-FFF2-40B4-BE49-F238E27FC236}">
              <a16:creationId xmlns:a16="http://schemas.microsoft.com/office/drawing/2014/main" id="{00000000-0008-0000-0300-00006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>
          <a:extLst>
            <a:ext uri="{FF2B5EF4-FFF2-40B4-BE49-F238E27FC236}">
              <a16:creationId xmlns:a16="http://schemas.microsoft.com/office/drawing/2014/main" id="{00000000-0008-0000-0300-00006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>
          <a:extLst>
            <a:ext uri="{FF2B5EF4-FFF2-40B4-BE49-F238E27FC236}">
              <a16:creationId xmlns:a16="http://schemas.microsoft.com/office/drawing/2014/main" id="{00000000-0008-0000-0300-00006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>
          <a:extLst>
            <a:ext uri="{FF2B5EF4-FFF2-40B4-BE49-F238E27FC236}">
              <a16:creationId xmlns:a16="http://schemas.microsoft.com/office/drawing/2014/main" id="{00000000-0008-0000-0300-00006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>
          <a:extLst>
            <a:ext uri="{FF2B5EF4-FFF2-40B4-BE49-F238E27FC236}">
              <a16:creationId xmlns:a16="http://schemas.microsoft.com/office/drawing/2014/main" id="{00000000-0008-0000-0300-00006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>
          <a:extLst>
            <a:ext uri="{FF2B5EF4-FFF2-40B4-BE49-F238E27FC236}">
              <a16:creationId xmlns:a16="http://schemas.microsoft.com/office/drawing/2014/main" id="{00000000-0008-0000-0300-00007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>
          <a:extLst>
            <a:ext uri="{FF2B5EF4-FFF2-40B4-BE49-F238E27FC236}">
              <a16:creationId xmlns:a16="http://schemas.microsoft.com/office/drawing/2014/main" id="{00000000-0008-0000-0300-00007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>
          <a:extLst>
            <a:ext uri="{FF2B5EF4-FFF2-40B4-BE49-F238E27FC236}">
              <a16:creationId xmlns:a16="http://schemas.microsoft.com/office/drawing/2014/main" id="{00000000-0008-0000-0300-00007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>
          <a:extLst>
            <a:ext uri="{FF2B5EF4-FFF2-40B4-BE49-F238E27FC236}">
              <a16:creationId xmlns:a16="http://schemas.microsoft.com/office/drawing/2014/main" id="{00000000-0008-0000-0300-00007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>
          <a:extLst>
            <a:ext uri="{FF2B5EF4-FFF2-40B4-BE49-F238E27FC236}">
              <a16:creationId xmlns:a16="http://schemas.microsoft.com/office/drawing/2014/main" id="{00000000-0008-0000-0300-00007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>
          <a:extLst>
            <a:ext uri="{FF2B5EF4-FFF2-40B4-BE49-F238E27FC236}">
              <a16:creationId xmlns:a16="http://schemas.microsoft.com/office/drawing/2014/main" id="{00000000-0008-0000-0300-00007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>
          <a:extLst>
            <a:ext uri="{FF2B5EF4-FFF2-40B4-BE49-F238E27FC236}">
              <a16:creationId xmlns:a16="http://schemas.microsoft.com/office/drawing/2014/main" id="{00000000-0008-0000-0300-00007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>
          <a:extLst>
            <a:ext uri="{FF2B5EF4-FFF2-40B4-BE49-F238E27FC236}">
              <a16:creationId xmlns:a16="http://schemas.microsoft.com/office/drawing/2014/main" id="{00000000-0008-0000-0300-00007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>
          <a:extLst>
            <a:ext uri="{FF2B5EF4-FFF2-40B4-BE49-F238E27FC236}">
              <a16:creationId xmlns:a16="http://schemas.microsoft.com/office/drawing/2014/main" id="{00000000-0008-0000-0300-00007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>
          <a:extLst>
            <a:ext uri="{FF2B5EF4-FFF2-40B4-BE49-F238E27FC236}">
              <a16:creationId xmlns:a16="http://schemas.microsoft.com/office/drawing/2014/main" id="{00000000-0008-0000-0300-00007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>
          <a:extLst>
            <a:ext uri="{FF2B5EF4-FFF2-40B4-BE49-F238E27FC236}">
              <a16:creationId xmlns:a16="http://schemas.microsoft.com/office/drawing/2014/main" id="{00000000-0008-0000-0300-00007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>
          <a:extLst>
            <a:ext uri="{FF2B5EF4-FFF2-40B4-BE49-F238E27FC236}">
              <a16:creationId xmlns:a16="http://schemas.microsoft.com/office/drawing/2014/main" id="{00000000-0008-0000-0300-00007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>
          <a:extLst>
            <a:ext uri="{FF2B5EF4-FFF2-40B4-BE49-F238E27FC236}">
              <a16:creationId xmlns:a16="http://schemas.microsoft.com/office/drawing/2014/main" id="{00000000-0008-0000-0300-00007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>
          <a:extLst>
            <a:ext uri="{FF2B5EF4-FFF2-40B4-BE49-F238E27FC236}">
              <a16:creationId xmlns:a16="http://schemas.microsoft.com/office/drawing/2014/main" id="{00000000-0008-0000-0300-00007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>
          <a:extLst>
            <a:ext uri="{FF2B5EF4-FFF2-40B4-BE49-F238E27FC236}">
              <a16:creationId xmlns:a16="http://schemas.microsoft.com/office/drawing/2014/main" id="{00000000-0008-0000-0300-00007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>
          <a:extLst>
            <a:ext uri="{FF2B5EF4-FFF2-40B4-BE49-F238E27FC236}">
              <a16:creationId xmlns:a16="http://schemas.microsoft.com/office/drawing/2014/main" id="{00000000-0008-0000-0300-00007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>
          <a:extLst>
            <a:ext uri="{FF2B5EF4-FFF2-40B4-BE49-F238E27FC236}">
              <a16:creationId xmlns:a16="http://schemas.microsoft.com/office/drawing/2014/main" id="{00000000-0008-0000-0300-00008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>
          <a:extLst>
            <a:ext uri="{FF2B5EF4-FFF2-40B4-BE49-F238E27FC236}">
              <a16:creationId xmlns:a16="http://schemas.microsoft.com/office/drawing/2014/main" id="{00000000-0008-0000-0300-00008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>
          <a:extLst>
            <a:ext uri="{FF2B5EF4-FFF2-40B4-BE49-F238E27FC236}">
              <a16:creationId xmlns:a16="http://schemas.microsoft.com/office/drawing/2014/main" id="{00000000-0008-0000-0300-00008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>
          <a:extLst>
            <a:ext uri="{FF2B5EF4-FFF2-40B4-BE49-F238E27FC236}">
              <a16:creationId xmlns:a16="http://schemas.microsoft.com/office/drawing/2014/main" id="{00000000-0008-0000-0300-00008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>
          <a:extLst>
            <a:ext uri="{FF2B5EF4-FFF2-40B4-BE49-F238E27FC236}">
              <a16:creationId xmlns:a16="http://schemas.microsoft.com/office/drawing/2014/main" id="{00000000-0008-0000-0300-00008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>
          <a:extLst>
            <a:ext uri="{FF2B5EF4-FFF2-40B4-BE49-F238E27FC236}">
              <a16:creationId xmlns:a16="http://schemas.microsoft.com/office/drawing/2014/main" id="{00000000-0008-0000-0300-00008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>
          <a:extLst>
            <a:ext uri="{FF2B5EF4-FFF2-40B4-BE49-F238E27FC236}">
              <a16:creationId xmlns:a16="http://schemas.microsoft.com/office/drawing/2014/main" id="{00000000-0008-0000-0300-00008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>
          <a:extLst>
            <a:ext uri="{FF2B5EF4-FFF2-40B4-BE49-F238E27FC236}">
              <a16:creationId xmlns:a16="http://schemas.microsoft.com/office/drawing/2014/main" id="{00000000-0008-0000-0300-00008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>
          <a:extLst>
            <a:ext uri="{FF2B5EF4-FFF2-40B4-BE49-F238E27FC236}">
              <a16:creationId xmlns:a16="http://schemas.microsoft.com/office/drawing/2014/main" id="{00000000-0008-0000-0300-00008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>
          <a:extLst>
            <a:ext uri="{FF2B5EF4-FFF2-40B4-BE49-F238E27FC236}">
              <a16:creationId xmlns:a16="http://schemas.microsoft.com/office/drawing/2014/main" id="{00000000-0008-0000-0300-00008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>
          <a:extLst>
            <a:ext uri="{FF2B5EF4-FFF2-40B4-BE49-F238E27FC236}">
              <a16:creationId xmlns:a16="http://schemas.microsoft.com/office/drawing/2014/main" id="{00000000-0008-0000-0300-00008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>
          <a:extLst>
            <a:ext uri="{FF2B5EF4-FFF2-40B4-BE49-F238E27FC236}">
              <a16:creationId xmlns:a16="http://schemas.microsoft.com/office/drawing/2014/main" id="{00000000-0008-0000-0300-00008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>
          <a:extLst>
            <a:ext uri="{FF2B5EF4-FFF2-40B4-BE49-F238E27FC236}">
              <a16:creationId xmlns:a16="http://schemas.microsoft.com/office/drawing/2014/main" id="{00000000-0008-0000-0300-00008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>
          <a:extLst>
            <a:ext uri="{FF2B5EF4-FFF2-40B4-BE49-F238E27FC236}">
              <a16:creationId xmlns:a16="http://schemas.microsoft.com/office/drawing/2014/main" id="{00000000-0008-0000-0300-00008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>
          <a:extLst>
            <a:ext uri="{FF2B5EF4-FFF2-40B4-BE49-F238E27FC236}">
              <a16:creationId xmlns:a16="http://schemas.microsoft.com/office/drawing/2014/main" id="{00000000-0008-0000-0300-00008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>
          <a:extLst>
            <a:ext uri="{FF2B5EF4-FFF2-40B4-BE49-F238E27FC236}">
              <a16:creationId xmlns:a16="http://schemas.microsoft.com/office/drawing/2014/main" id="{00000000-0008-0000-0300-00008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>
          <a:extLst>
            <a:ext uri="{FF2B5EF4-FFF2-40B4-BE49-F238E27FC236}">
              <a16:creationId xmlns:a16="http://schemas.microsoft.com/office/drawing/2014/main" id="{00000000-0008-0000-0300-00009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>
          <a:extLst>
            <a:ext uri="{FF2B5EF4-FFF2-40B4-BE49-F238E27FC236}">
              <a16:creationId xmlns:a16="http://schemas.microsoft.com/office/drawing/2014/main" id="{00000000-0008-0000-0300-00009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>
          <a:extLst>
            <a:ext uri="{FF2B5EF4-FFF2-40B4-BE49-F238E27FC236}">
              <a16:creationId xmlns:a16="http://schemas.microsoft.com/office/drawing/2014/main" id="{00000000-0008-0000-0300-00009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>
          <a:extLst>
            <a:ext uri="{FF2B5EF4-FFF2-40B4-BE49-F238E27FC236}">
              <a16:creationId xmlns:a16="http://schemas.microsoft.com/office/drawing/2014/main" id="{00000000-0008-0000-0300-00009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>
          <a:extLst>
            <a:ext uri="{FF2B5EF4-FFF2-40B4-BE49-F238E27FC236}">
              <a16:creationId xmlns:a16="http://schemas.microsoft.com/office/drawing/2014/main" id="{00000000-0008-0000-0300-00009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>
          <a:extLst>
            <a:ext uri="{FF2B5EF4-FFF2-40B4-BE49-F238E27FC236}">
              <a16:creationId xmlns:a16="http://schemas.microsoft.com/office/drawing/2014/main" id="{00000000-0008-0000-0300-00009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>
          <a:extLst>
            <a:ext uri="{FF2B5EF4-FFF2-40B4-BE49-F238E27FC236}">
              <a16:creationId xmlns:a16="http://schemas.microsoft.com/office/drawing/2014/main" id="{00000000-0008-0000-0300-00009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>
          <a:extLst>
            <a:ext uri="{FF2B5EF4-FFF2-40B4-BE49-F238E27FC236}">
              <a16:creationId xmlns:a16="http://schemas.microsoft.com/office/drawing/2014/main" id="{00000000-0008-0000-0300-00009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>
          <a:extLst>
            <a:ext uri="{FF2B5EF4-FFF2-40B4-BE49-F238E27FC236}">
              <a16:creationId xmlns:a16="http://schemas.microsoft.com/office/drawing/2014/main" id="{00000000-0008-0000-0300-00009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>
          <a:extLst>
            <a:ext uri="{FF2B5EF4-FFF2-40B4-BE49-F238E27FC236}">
              <a16:creationId xmlns:a16="http://schemas.microsoft.com/office/drawing/2014/main" id="{00000000-0008-0000-0300-00009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>
          <a:extLst>
            <a:ext uri="{FF2B5EF4-FFF2-40B4-BE49-F238E27FC236}">
              <a16:creationId xmlns:a16="http://schemas.microsoft.com/office/drawing/2014/main" id="{00000000-0008-0000-0300-00009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>
          <a:extLst>
            <a:ext uri="{FF2B5EF4-FFF2-40B4-BE49-F238E27FC236}">
              <a16:creationId xmlns:a16="http://schemas.microsoft.com/office/drawing/2014/main" id="{00000000-0008-0000-0300-00009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>
          <a:extLst>
            <a:ext uri="{FF2B5EF4-FFF2-40B4-BE49-F238E27FC236}">
              <a16:creationId xmlns:a16="http://schemas.microsoft.com/office/drawing/2014/main" id="{00000000-0008-0000-0300-00009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>
          <a:extLst>
            <a:ext uri="{FF2B5EF4-FFF2-40B4-BE49-F238E27FC236}">
              <a16:creationId xmlns:a16="http://schemas.microsoft.com/office/drawing/2014/main" id="{00000000-0008-0000-0300-00009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>
          <a:extLst>
            <a:ext uri="{FF2B5EF4-FFF2-40B4-BE49-F238E27FC236}">
              <a16:creationId xmlns:a16="http://schemas.microsoft.com/office/drawing/2014/main" id="{00000000-0008-0000-0300-00009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>
          <a:extLst>
            <a:ext uri="{FF2B5EF4-FFF2-40B4-BE49-F238E27FC236}">
              <a16:creationId xmlns:a16="http://schemas.microsoft.com/office/drawing/2014/main" id="{00000000-0008-0000-0300-00009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>
          <a:extLst>
            <a:ext uri="{FF2B5EF4-FFF2-40B4-BE49-F238E27FC236}">
              <a16:creationId xmlns:a16="http://schemas.microsoft.com/office/drawing/2014/main" id="{00000000-0008-0000-0300-0000A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>
          <a:extLst>
            <a:ext uri="{FF2B5EF4-FFF2-40B4-BE49-F238E27FC236}">
              <a16:creationId xmlns:a16="http://schemas.microsoft.com/office/drawing/2014/main" id="{00000000-0008-0000-0300-0000A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>
          <a:extLst>
            <a:ext uri="{FF2B5EF4-FFF2-40B4-BE49-F238E27FC236}">
              <a16:creationId xmlns:a16="http://schemas.microsoft.com/office/drawing/2014/main" id="{00000000-0008-0000-0300-0000A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>
          <a:extLst>
            <a:ext uri="{FF2B5EF4-FFF2-40B4-BE49-F238E27FC236}">
              <a16:creationId xmlns:a16="http://schemas.microsoft.com/office/drawing/2014/main" id="{00000000-0008-0000-0300-0000A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>
          <a:extLst>
            <a:ext uri="{FF2B5EF4-FFF2-40B4-BE49-F238E27FC236}">
              <a16:creationId xmlns:a16="http://schemas.microsoft.com/office/drawing/2014/main" id="{00000000-0008-0000-0300-0000A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>
          <a:extLst>
            <a:ext uri="{FF2B5EF4-FFF2-40B4-BE49-F238E27FC236}">
              <a16:creationId xmlns:a16="http://schemas.microsoft.com/office/drawing/2014/main" id="{00000000-0008-0000-0300-0000A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>
          <a:extLst>
            <a:ext uri="{FF2B5EF4-FFF2-40B4-BE49-F238E27FC236}">
              <a16:creationId xmlns:a16="http://schemas.microsoft.com/office/drawing/2014/main" id="{00000000-0008-0000-0300-0000A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>
          <a:extLst>
            <a:ext uri="{FF2B5EF4-FFF2-40B4-BE49-F238E27FC236}">
              <a16:creationId xmlns:a16="http://schemas.microsoft.com/office/drawing/2014/main" id="{00000000-0008-0000-0300-0000A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>
          <a:extLst>
            <a:ext uri="{FF2B5EF4-FFF2-40B4-BE49-F238E27FC236}">
              <a16:creationId xmlns:a16="http://schemas.microsoft.com/office/drawing/2014/main" id="{00000000-0008-0000-0300-0000A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>
          <a:extLst>
            <a:ext uri="{FF2B5EF4-FFF2-40B4-BE49-F238E27FC236}">
              <a16:creationId xmlns:a16="http://schemas.microsoft.com/office/drawing/2014/main" id="{00000000-0008-0000-0300-0000A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>
          <a:extLst>
            <a:ext uri="{FF2B5EF4-FFF2-40B4-BE49-F238E27FC236}">
              <a16:creationId xmlns:a16="http://schemas.microsoft.com/office/drawing/2014/main" id="{00000000-0008-0000-0300-0000A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>
          <a:extLst>
            <a:ext uri="{FF2B5EF4-FFF2-40B4-BE49-F238E27FC236}">
              <a16:creationId xmlns:a16="http://schemas.microsoft.com/office/drawing/2014/main" id="{00000000-0008-0000-0300-0000A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>
          <a:extLst>
            <a:ext uri="{FF2B5EF4-FFF2-40B4-BE49-F238E27FC236}">
              <a16:creationId xmlns:a16="http://schemas.microsoft.com/office/drawing/2014/main" id="{00000000-0008-0000-0300-0000A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>
          <a:extLst>
            <a:ext uri="{FF2B5EF4-FFF2-40B4-BE49-F238E27FC236}">
              <a16:creationId xmlns:a16="http://schemas.microsoft.com/office/drawing/2014/main" id="{00000000-0008-0000-0300-0000A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>
          <a:extLst>
            <a:ext uri="{FF2B5EF4-FFF2-40B4-BE49-F238E27FC236}">
              <a16:creationId xmlns:a16="http://schemas.microsoft.com/office/drawing/2014/main" id="{00000000-0008-0000-0300-0000A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>
          <a:extLst>
            <a:ext uri="{FF2B5EF4-FFF2-40B4-BE49-F238E27FC236}">
              <a16:creationId xmlns:a16="http://schemas.microsoft.com/office/drawing/2014/main" id="{00000000-0008-0000-0300-0000A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>
          <a:extLst>
            <a:ext uri="{FF2B5EF4-FFF2-40B4-BE49-F238E27FC236}">
              <a16:creationId xmlns:a16="http://schemas.microsoft.com/office/drawing/2014/main" id="{00000000-0008-0000-0300-0000B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>
          <a:extLst>
            <a:ext uri="{FF2B5EF4-FFF2-40B4-BE49-F238E27FC236}">
              <a16:creationId xmlns:a16="http://schemas.microsoft.com/office/drawing/2014/main" id="{00000000-0008-0000-0300-0000B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>
          <a:extLst>
            <a:ext uri="{FF2B5EF4-FFF2-40B4-BE49-F238E27FC236}">
              <a16:creationId xmlns:a16="http://schemas.microsoft.com/office/drawing/2014/main" id="{00000000-0008-0000-0300-0000B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>
          <a:extLst>
            <a:ext uri="{FF2B5EF4-FFF2-40B4-BE49-F238E27FC236}">
              <a16:creationId xmlns:a16="http://schemas.microsoft.com/office/drawing/2014/main" id="{00000000-0008-0000-0300-0000B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>
          <a:extLst>
            <a:ext uri="{FF2B5EF4-FFF2-40B4-BE49-F238E27FC236}">
              <a16:creationId xmlns:a16="http://schemas.microsoft.com/office/drawing/2014/main" id="{00000000-0008-0000-0300-0000B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>
          <a:extLst>
            <a:ext uri="{FF2B5EF4-FFF2-40B4-BE49-F238E27FC236}">
              <a16:creationId xmlns:a16="http://schemas.microsoft.com/office/drawing/2014/main" id="{00000000-0008-0000-0300-0000B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>
          <a:extLst>
            <a:ext uri="{FF2B5EF4-FFF2-40B4-BE49-F238E27FC236}">
              <a16:creationId xmlns:a16="http://schemas.microsoft.com/office/drawing/2014/main" id="{00000000-0008-0000-0300-0000B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>
          <a:extLst>
            <a:ext uri="{FF2B5EF4-FFF2-40B4-BE49-F238E27FC236}">
              <a16:creationId xmlns:a16="http://schemas.microsoft.com/office/drawing/2014/main" id="{00000000-0008-0000-0300-0000B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>
          <a:extLst>
            <a:ext uri="{FF2B5EF4-FFF2-40B4-BE49-F238E27FC236}">
              <a16:creationId xmlns:a16="http://schemas.microsoft.com/office/drawing/2014/main" id="{00000000-0008-0000-0300-0000B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>
          <a:extLst>
            <a:ext uri="{FF2B5EF4-FFF2-40B4-BE49-F238E27FC236}">
              <a16:creationId xmlns:a16="http://schemas.microsoft.com/office/drawing/2014/main" id="{00000000-0008-0000-0300-0000B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>
          <a:extLst>
            <a:ext uri="{FF2B5EF4-FFF2-40B4-BE49-F238E27FC236}">
              <a16:creationId xmlns:a16="http://schemas.microsoft.com/office/drawing/2014/main" id="{00000000-0008-0000-0300-0000B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>
          <a:extLst>
            <a:ext uri="{FF2B5EF4-FFF2-40B4-BE49-F238E27FC236}">
              <a16:creationId xmlns:a16="http://schemas.microsoft.com/office/drawing/2014/main" id="{00000000-0008-0000-0300-0000B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>
          <a:extLst>
            <a:ext uri="{FF2B5EF4-FFF2-40B4-BE49-F238E27FC236}">
              <a16:creationId xmlns:a16="http://schemas.microsoft.com/office/drawing/2014/main" id="{00000000-0008-0000-0300-0000B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>
          <a:extLst>
            <a:ext uri="{FF2B5EF4-FFF2-40B4-BE49-F238E27FC236}">
              <a16:creationId xmlns:a16="http://schemas.microsoft.com/office/drawing/2014/main" id="{00000000-0008-0000-0300-0000B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>
          <a:extLst>
            <a:ext uri="{FF2B5EF4-FFF2-40B4-BE49-F238E27FC236}">
              <a16:creationId xmlns:a16="http://schemas.microsoft.com/office/drawing/2014/main" id="{00000000-0008-0000-0300-0000B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>
          <a:extLst>
            <a:ext uri="{FF2B5EF4-FFF2-40B4-BE49-F238E27FC236}">
              <a16:creationId xmlns:a16="http://schemas.microsoft.com/office/drawing/2014/main" id="{00000000-0008-0000-0300-0000B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>
          <a:extLst>
            <a:ext uri="{FF2B5EF4-FFF2-40B4-BE49-F238E27FC236}">
              <a16:creationId xmlns:a16="http://schemas.microsoft.com/office/drawing/2014/main" id="{00000000-0008-0000-0300-0000C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>
          <a:extLst>
            <a:ext uri="{FF2B5EF4-FFF2-40B4-BE49-F238E27FC236}">
              <a16:creationId xmlns:a16="http://schemas.microsoft.com/office/drawing/2014/main" id="{00000000-0008-0000-0300-0000C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>
          <a:extLst>
            <a:ext uri="{FF2B5EF4-FFF2-40B4-BE49-F238E27FC236}">
              <a16:creationId xmlns:a16="http://schemas.microsoft.com/office/drawing/2014/main" id="{00000000-0008-0000-0300-0000C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>
          <a:extLst>
            <a:ext uri="{FF2B5EF4-FFF2-40B4-BE49-F238E27FC236}">
              <a16:creationId xmlns:a16="http://schemas.microsoft.com/office/drawing/2014/main" id="{00000000-0008-0000-0300-0000C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>
          <a:extLst>
            <a:ext uri="{FF2B5EF4-FFF2-40B4-BE49-F238E27FC236}">
              <a16:creationId xmlns:a16="http://schemas.microsoft.com/office/drawing/2014/main" id="{00000000-0008-0000-0300-0000C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>
          <a:extLst>
            <a:ext uri="{FF2B5EF4-FFF2-40B4-BE49-F238E27FC236}">
              <a16:creationId xmlns:a16="http://schemas.microsoft.com/office/drawing/2014/main" id="{00000000-0008-0000-0300-0000C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>
          <a:extLst>
            <a:ext uri="{FF2B5EF4-FFF2-40B4-BE49-F238E27FC236}">
              <a16:creationId xmlns:a16="http://schemas.microsoft.com/office/drawing/2014/main" id="{00000000-0008-0000-0300-0000C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>
          <a:extLst>
            <a:ext uri="{FF2B5EF4-FFF2-40B4-BE49-F238E27FC236}">
              <a16:creationId xmlns:a16="http://schemas.microsoft.com/office/drawing/2014/main" id="{00000000-0008-0000-0300-0000C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>
          <a:extLst>
            <a:ext uri="{FF2B5EF4-FFF2-40B4-BE49-F238E27FC236}">
              <a16:creationId xmlns:a16="http://schemas.microsoft.com/office/drawing/2014/main" id="{00000000-0008-0000-0300-0000C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>
          <a:extLst>
            <a:ext uri="{FF2B5EF4-FFF2-40B4-BE49-F238E27FC236}">
              <a16:creationId xmlns:a16="http://schemas.microsoft.com/office/drawing/2014/main" id="{00000000-0008-0000-0300-0000C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>
          <a:extLst>
            <a:ext uri="{FF2B5EF4-FFF2-40B4-BE49-F238E27FC236}">
              <a16:creationId xmlns:a16="http://schemas.microsoft.com/office/drawing/2014/main" id="{00000000-0008-0000-0300-0000C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>
          <a:extLst>
            <a:ext uri="{FF2B5EF4-FFF2-40B4-BE49-F238E27FC236}">
              <a16:creationId xmlns:a16="http://schemas.microsoft.com/office/drawing/2014/main" id="{00000000-0008-0000-0300-0000C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>
          <a:extLst>
            <a:ext uri="{FF2B5EF4-FFF2-40B4-BE49-F238E27FC236}">
              <a16:creationId xmlns:a16="http://schemas.microsoft.com/office/drawing/2014/main" id="{00000000-0008-0000-0300-0000C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>
          <a:extLst>
            <a:ext uri="{FF2B5EF4-FFF2-40B4-BE49-F238E27FC236}">
              <a16:creationId xmlns:a16="http://schemas.microsoft.com/office/drawing/2014/main" id="{00000000-0008-0000-0300-0000C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>
          <a:extLst>
            <a:ext uri="{FF2B5EF4-FFF2-40B4-BE49-F238E27FC236}">
              <a16:creationId xmlns:a16="http://schemas.microsoft.com/office/drawing/2014/main" id="{00000000-0008-0000-0300-0000C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>
          <a:extLst>
            <a:ext uri="{FF2B5EF4-FFF2-40B4-BE49-F238E27FC236}">
              <a16:creationId xmlns:a16="http://schemas.microsoft.com/office/drawing/2014/main" id="{00000000-0008-0000-0300-0000C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>
          <a:extLst>
            <a:ext uri="{FF2B5EF4-FFF2-40B4-BE49-F238E27FC236}">
              <a16:creationId xmlns:a16="http://schemas.microsoft.com/office/drawing/2014/main" id="{00000000-0008-0000-0300-0000D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>
          <a:extLst>
            <a:ext uri="{FF2B5EF4-FFF2-40B4-BE49-F238E27FC236}">
              <a16:creationId xmlns:a16="http://schemas.microsoft.com/office/drawing/2014/main" id="{00000000-0008-0000-0300-0000D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>
          <a:extLst>
            <a:ext uri="{FF2B5EF4-FFF2-40B4-BE49-F238E27FC236}">
              <a16:creationId xmlns:a16="http://schemas.microsoft.com/office/drawing/2014/main" id="{00000000-0008-0000-0300-0000D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>
          <a:extLst>
            <a:ext uri="{FF2B5EF4-FFF2-40B4-BE49-F238E27FC236}">
              <a16:creationId xmlns:a16="http://schemas.microsoft.com/office/drawing/2014/main" id="{00000000-0008-0000-0300-0000D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>
          <a:extLst>
            <a:ext uri="{FF2B5EF4-FFF2-40B4-BE49-F238E27FC236}">
              <a16:creationId xmlns:a16="http://schemas.microsoft.com/office/drawing/2014/main" id="{00000000-0008-0000-0300-0000D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>
          <a:extLst>
            <a:ext uri="{FF2B5EF4-FFF2-40B4-BE49-F238E27FC236}">
              <a16:creationId xmlns:a16="http://schemas.microsoft.com/office/drawing/2014/main" id="{00000000-0008-0000-0300-0000D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>
          <a:extLst>
            <a:ext uri="{FF2B5EF4-FFF2-40B4-BE49-F238E27FC236}">
              <a16:creationId xmlns:a16="http://schemas.microsoft.com/office/drawing/2014/main" id="{00000000-0008-0000-0300-0000D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>
          <a:extLst>
            <a:ext uri="{FF2B5EF4-FFF2-40B4-BE49-F238E27FC236}">
              <a16:creationId xmlns:a16="http://schemas.microsoft.com/office/drawing/2014/main" id="{00000000-0008-0000-0300-0000D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>
          <a:extLst>
            <a:ext uri="{FF2B5EF4-FFF2-40B4-BE49-F238E27FC236}">
              <a16:creationId xmlns:a16="http://schemas.microsoft.com/office/drawing/2014/main" id="{00000000-0008-0000-0300-0000D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>
          <a:extLst>
            <a:ext uri="{FF2B5EF4-FFF2-40B4-BE49-F238E27FC236}">
              <a16:creationId xmlns:a16="http://schemas.microsoft.com/office/drawing/2014/main" id="{00000000-0008-0000-0300-0000D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>
          <a:extLst>
            <a:ext uri="{FF2B5EF4-FFF2-40B4-BE49-F238E27FC236}">
              <a16:creationId xmlns:a16="http://schemas.microsoft.com/office/drawing/2014/main" id="{00000000-0008-0000-0300-0000D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>
          <a:extLst>
            <a:ext uri="{FF2B5EF4-FFF2-40B4-BE49-F238E27FC236}">
              <a16:creationId xmlns:a16="http://schemas.microsoft.com/office/drawing/2014/main" id="{00000000-0008-0000-0300-0000D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>
          <a:extLst>
            <a:ext uri="{FF2B5EF4-FFF2-40B4-BE49-F238E27FC236}">
              <a16:creationId xmlns:a16="http://schemas.microsoft.com/office/drawing/2014/main" id="{00000000-0008-0000-0300-0000D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>
          <a:extLst>
            <a:ext uri="{FF2B5EF4-FFF2-40B4-BE49-F238E27FC236}">
              <a16:creationId xmlns:a16="http://schemas.microsoft.com/office/drawing/2014/main" id="{00000000-0008-0000-0300-0000D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>
          <a:extLst>
            <a:ext uri="{FF2B5EF4-FFF2-40B4-BE49-F238E27FC236}">
              <a16:creationId xmlns:a16="http://schemas.microsoft.com/office/drawing/2014/main" id="{00000000-0008-0000-0300-0000D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>
          <a:extLst>
            <a:ext uri="{FF2B5EF4-FFF2-40B4-BE49-F238E27FC236}">
              <a16:creationId xmlns:a16="http://schemas.microsoft.com/office/drawing/2014/main" id="{00000000-0008-0000-0300-0000D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>
          <a:extLst>
            <a:ext uri="{FF2B5EF4-FFF2-40B4-BE49-F238E27FC236}">
              <a16:creationId xmlns:a16="http://schemas.microsoft.com/office/drawing/2014/main" id="{00000000-0008-0000-0300-0000E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>
          <a:extLst>
            <a:ext uri="{FF2B5EF4-FFF2-40B4-BE49-F238E27FC236}">
              <a16:creationId xmlns:a16="http://schemas.microsoft.com/office/drawing/2014/main" id="{00000000-0008-0000-0300-0000E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>
          <a:extLst>
            <a:ext uri="{FF2B5EF4-FFF2-40B4-BE49-F238E27FC236}">
              <a16:creationId xmlns:a16="http://schemas.microsoft.com/office/drawing/2014/main" id="{00000000-0008-0000-0300-0000E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>
          <a:extLst>
            <a:ext uri="{FF2B5EF4-FFF2-40B4-BE49-F238E27FC236}">
              <a16:creationId xmlns:a16="http://schemas.microsoft.com/office/drawing/2014/main" id="{00000000-0008-0000-0300-0000E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>
          <a:extLst>
            <a:ext uri="{FF2B5EF4-FFF2-40B4-BE49-F238E27FC236}">
              <a16:creationId xmlns:a16="http://schemas.microsoft.com/office/drawing/2014/main" id="{00000000-0008-0000-0300-0000E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>
          <a:extLst>
            <a:ext uri="{FF2B5EF4-FFF2-40B4-BE49-F238E27FC236}">
              <a16:creationId xmlns:a16="http://schemas.microsoft.com/office/drawing/2014/main" id="{00000000-0008-0000-0300-0000E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>
          <a:extLst>
            <a:ext uri="{FF2B5EF4-FFF2-40B4-BE49-F238E27FC236}">
              <a16:creationId xmlns:a16="http://schemas.microsoft.com/office/drawing/2014/main" id="{00000000-0008-0000-0300-0000E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>
          <a:extLst>
            <a:ext uri="{FF2B5EF4-FFF2-40B4-BE49-F238E27FC236}">
              <a16:creationId xmlns:a16="http://schemas.microsoft.com/office/drawing/2014/main" id="{00000000-0008-0000-0300-0000E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>
          <a:extLst>
            <a:ext uri="{FF2B5EF4-FFF2-40B4-BE49-F238E27FC236}">
              <a16:creationId xmlns:a16="http://schemas.microsoft.com/office/drawing/2014/main" id="{00000000-0008-0000-0300-0000E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>
          <a:extLst>
            <a:ext uri="{FF2B5EF4-FFF2-40B4-BE49-F238E27FC236}">
              <a16:creationId xmlns:a16="http://schemas.microsoft.com/office/drawing/2014/main" id="{00000000-0008-0000-0300-0000E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>
          <a:extLst>
            <a:ext uri="{FF2B5EF4-FFF2-40B4-BE49-F238E27FC236}">
              <a16:creationId xmlns:a16="http://schemas.microsoft.com/office/drawing/2014/main" id="{00000000-0008-0000-0300-0000E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>
          <a:extLst>
            <a:ext uri="{FF2B5EF4-FFF2-40B4-BE49-F238E27FC236}">
              <a16:creationId xmlns:a16="http://schemas.microsoft.com/office/drawing/2014/main" id="{00000000-0008-0000-0300-0000E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>
          <a:extLst>
            <a:ext uri="{FF2B5EF4-FFF2-40B4-BE49-F238E27FC236}">
              <a16:creationId xmlns:a16="http://schemas.microsoft.com/office/drawing/2014/main" id="{00000000-0008-0000-0300-0000E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>
          <a:extLst>
            <a:ext uri="{FF2B5EF4-FFF2-40B4-BE49-F238E27FC236}">
              <a16:creationId xmlns:a16="http://schemas.microsoft.com/office/drawing/2014/main" id="{00000000-0008-0000-0300-0000E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>
          <a:extLst>
            <a:ext uri="{FF2B5EF4-FFF2-40B4-BE49-F238E27FC236}">
              <a16:creationId xmlns:a16="http://schemas.microsoft.com/office/drawing/2014/main" id="{00000000-0008-0000-0300-0000E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>
          <a:extLst>
            <a:ext uri="{FF2B5EF4-FFF2-40B4-BE49-F238E27FC236}">
              <a16:creationId xmlns:a16="http://schemas.microsoft.com/office/drawing/2014/main" id="{00000000-0008-0000-0300-0000E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>
          <a:extLst>
            <a:ext uri="{FF2B5EF4-FFF2-40B4-BE49-F238E27FC236}">
              <a16:creationId xmlns:a16="http://schemas.microsoft.com/office/drawing/2014/main" id="{00000000-0008-0000-0300-0000F0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>
          <a:extLst>
            <a:ext uri="{FF2B5EF4-FFF2-40B4-BE49-F238E27FC236}">
              <a16:creationId xmlns:a16="http://schemas.microsoft.com/office/drawing/2014/main" id="{00000000-0008-0000-0300-0000F1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>
          <a:extLst>
            <a:ext uri="{FF2B5EF4-FFF2-40B4-BE49-F238E27FC236}">
              <a16:creationId xmlns:a16="http://schemas.microsoft.com/office/drawing/2014/main" id="{00000000-0008-0000-0300-0000F2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>
          <a:extLst>
            <a:ext uri="{FF2B5EF4-FFF2-40B4-BE49-F238E27FC236}">
              <a16:creationId xmlns:a16="http://schemas.microsoft.com/office/drawing/2014/main" id="{00000000-0008-0000-0300-0000F3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>
          <a:extLst>
            <a:ext uri="{FF2B5EF4-FFF2-40B4-BE49-F238E27FC236}">
              <a16:creationId xmlns:a16="http://schemas.microsoft.com/office/drawing/2014/main" id="{00000000-0008-0000-0300-0000F4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>
          <a:extLst>
            <a:ext uri="{FF2B5EF4-FFF2-40B4-BE49-F238E27FC236}">
              <a16:creationId xmlns:a16="http://schemas.microsoft.com/office/drawing/2014/main" id="{00000000-0008-0000-0300-0000F5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>
          <a:extLst>
            <a:ext uri="{FF2B5EF4-FFF2-40B4-BE49-F238E27FC236}">
              <a16:creationId xmlns:a16="http://schemas.microsoft.com/office/drawing/2014/main" id="{00000000-0008-0000-0300-0000F6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>
          <a:extLst>
            <a:ext uri="{FF2B5EF4-FFF2-40B4-BE49-F238E27FC236}">
              <a16:creationId xmlns:a16="http://schemas.microsoft.com/office/drawing/2014/main" id="{00000000-0008-0000-0300-0000F7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>
          <a:extLst>
            <a:ext uri="{FF2B5EF4-FFF2-40B4-BE49-F238E27FC236}">
              <a16:creationId xmlns:a16="http://schemas.microsoft.com/office/drawing/2014/main" id="{00000000-0008-0000-0300-0000F8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>
          <a:extLst>
            <a:ext uri="{FF2B5EF4-FFF2-40B4-BE49-F238E27FC236}">
              <a16:creationId xmlns:a16="http://schemas.microsoft.com/office/drawing/2014/main" id="{00000000-0008-0000-0300-0000F9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>
          <a:extLst>
            <a:ext uri="{FF2B5EF4-FFF2-40B4-BE49-F238E27FC236}">
              <a16:creationId xmlns:a16="http://schemas.microsoft.com/office/drawing/2014/main" id="{00000000-0008-0000-0300-0000FA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>
          <a:extLst>
            <a:ext uri="{FF2B5EF4-FFF2-40B4-BE49-F238E27FC236}">
              <a16:creationId xmlns:a16="http://schemas.microsoft.com/office/drawing/2014/main" id="{00000000-0008-0000-0300-0000FB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>
          <a:extLst>
            <a:ext uri="{FF2B5EF4-FFF2-40B4-BE49-F238E27FC236}">
              <a16:creationId xmlns:a16="http://schemas.microsoft.com/office/drawing/2014/main" id="{00000000-0008-0000-0300-0000FC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>
          <a:extLst>
            <a:ext uri="{FF2B5EF4-FFF2-40B4-BE49-F238E27FC236}">
              <a16:creationId xmlns:a16="http://schemas.microsoft.com/office/drawing/2014/main" id="{00000000-0008-0000-0300-0000FD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>
          <a:extLst>
            <a:ext uri="{FF2B5EF4-FFF2-40B4-BE49-F238E27FC236}">
              <a16:creationId xmlns:a16="http://schemas.microsoft.com/office/drawing/2014/main" id="{00000000-0008-0000-0300-0000FE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>
          <a:extLst>
            <a:ext uri="{FF2B5EF4-FFF2-40B4-BE49-F238E27FC236}">
              <a16:creationId xmlns:a16="http://schemas.microsoft.com/office/drawing/2014/main" id="{00000000-0008-0000-0300-0000FFAD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>
          <a:extLst>
            <a:ext uri="{FF2B5EF4-FFF2-40B4-BE49-F238E27FC236}">
              <a16:creationId xmlns:a16="http://schemas.microsoft.com/office/drawing/2014/main" id="{00000000-0008-0000-0300-00000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>
          <a:extLst>
            <a:ext uri="{FF2B5EF4-FFF2-40B4-BE49-F238E27FC236}">
              <a16:creationId xmlns:a16="http://schemas.microsoft.com/office/drawing/2014/main" id="{00000000-0008-0000-0300-00000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>
          <a:extLst>
            <a:ext uri="{FF2B5EF4-FFF2-40B4-BE49-F238E27FC236}">
              <a16:creationId xmlns:a16="http://schemas.microsoft.com/office/drawing/2014/main" id="{00000000-0008-0000-0300-00000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>
          <a:extLst>
            <a:ext uri="{FF2B5EF4-FFF2-40B4-BE49-F238E27FC236}">
              <a16:creationId xmlns:a16="http://schemas.microsoft.com/office/drawing/2014/main" id="{00000000-0008-0000-0300-00003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>
          <a:extLst>
            <a:ext uri="{FF2B5EF4-FFF2-40B4-BE49-F238E27FC236}">
              <a16:creationId xmlns:a16="http://schemas.microsoft.com/office/drawing/2014/main" id="{00000000-0008-0000-0300-00003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>
          <a:extLst>
            <a:ext uri="{FF2B5EF4-FFF2-40B4-BE49-F238E27FC236}">
              <a16:creationId xmlns:a16="http://schemas.microsoft.com/office/drawing/2014/main" id="{00000000-0008-0000-0300-00003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>
          <a:extLst>
            <a:ext uri="{FF2B5EF4-FFF2-40B4-BE49-F238E27FC236}">
              <a16:creationId xmlns:a16="http://schemas.microsoft.com/office/drawing/2014/main" id="{00000000-0008-0000-0300-00003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>
          <a:extLst>
            <a:ext uri="{FF2B5EF4-FFF2-40B4-BE49-F238E27FC236}">
              <a16:creationId xmlns:a16="http://schemas.microsoft.com/office/drawing/2014/main" id="{00000000-0008-0000-0300-00003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>
          <a:extLst>
            <a:ext uri="{FF2B5EF4-FFF2-40B4-BE49-F238E27FC236}">
              <a16:creationId xmlns:a16="http://schemas.microsoft.com/office/drawing/2014/main" id="{00000000-0008-0000-0300-00003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>
          <a:extLst>
            <a:ext uri="{FF2B5EF4-FFF2-40B4-BE49-F238E27FC236}">
              <a16:creationId xmlns:a16="http://schemas.microsoft.com/office/drawing/2014/main" id="{00000000-0008-0000-0300-00003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>
          <a:extLst>
            <a:ext uri="{FF2B5EF4-FFF2-40B4-BE49-F238E27FC236}">
              <a16:creationId xmlns:a16="http://schemas.microsoft.com/office/drawing/2014/main" id="{00000000-0008-0000-0300-00003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>
          <a:extLst>
            <a:ext uri="{FF2B5EF4-FFF2-40B4-BE49-F238E27FC236}">
              <a16:creationId xmlns:a16="http://schemas.microsoft.com/office/drawing/2014/main" id="{00000000-0008-0000-0300-00003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>
          <a:extLst>
            <a:ext uri="{FF2B5EF4-FFF2-40B4-BE49-F238E27FC236}">
              <a16:creationId xmlns:a16="http://schemas.microsoft.com/office/drawing/2014/main" id="{00000000-0008-0000-0300-00004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>
          <a:extLst>
            <a:ext uri="{FF2B5EF4-FFF2-40B4-BE49-F238E27FC236}">
              <a16:creationId xmlns:a16="http://schemas.microsoft.com/office/drawing/2014/main" id="{00000000-0008-0000-0300-00004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>
          <a:extLst>
            <a:ext uri="{FF2B5EF4-FFF2-40B4-BE49-F238E27FC236}">
              <a16:creationId xmlns:a16="http://schemas.microsoft.com/office/drawing/2014/main" id="{00000000-0008-0000-0300-00004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>
          <a:extLst>
            <a:ext uri="{FF2B5EF4-FFF2-40B4-BE49-F238E27FC236}">
              <a16:creationId xmlns:a16="http://schemas.microsoft.com/office/drawing/2014/main" id="{00000000-0008-0000-0300-00004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>
          <a:extLst>
            <a:ext uri="{FF2B5EF4-FFF2-40B4-BE49-F238E27FC236}">
              <a16:creationId xmlns:a16="http://schemas.microsoft.com/office/drawing/2014/main" id="{00000000-0008-0000-0300-00004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>
          <a:extLst>
            <a:ext uri="{FF2B5EF4-FFF2-40B4-BE49-F238E27FC236}">
              <a16:creationId xmlns:a16="http://schemas.microsoft.com/office/drawing/2014/main" id="{00000000-0008-0000-0300-00004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>
          <a:extLst>
            <a:ext uri="{FF2B5EF4-FFF2-40B4-BE49-F238E27FC236}">
              <a16:creationId xmlns:a16="http://schemas.microsoft.com/office/drawing/2014/main" id="{00000000-0008-0000-0300-00004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>
          <a:extLst>
            <a:ext uri="{FF2B5EF4-FFF2-40B4-BE49-F238E27FC236}">
              <a16:creationId xmlns:a16="http://schemas.microsoft.com/office/drawing/2014/main" id="{00000000-0008-0000-0300-00004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>
          <a:extLst>
            <a:ext uri="{FF2B5EF4-FFF2-40B4-BE49-F238E27FC236}">
              <a16:creationId xmlns:a16="http://schemas.microsoft.com/office/drawing/2014/main" id="{00000000-0008-0000-0300-00004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>
          <a:extLst>
            <a:ext uri="{FF2B5EF4-FFF2-40B4-BE49-F238E27FC236}">
              <a16:creationId xmlns:a16="http://schemas.microsoft.com/office/drawing/2014/main" id="{00000000-0008-0000-0300-00004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>
          <a:extLst>
            <a:ext uri="{FF2B5EF4-FFF2-40B4-BE49-F238E27FC236}">
              <a16:creationId xmlns:a16="http://schemas.microsoft.com/office/drawing/2014/main" id="{00000000-0008-0000-0300-00004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>
          <a:extLst>
            <a:ext uri="{FF2B5EF4-FFF2-40B4-BE49-F238E27FC236}">
              <a16:creationId xmlns:a16="http://schemas.microsoft.com/office/drawing/2014/main" id="{00000000-0008-0000-0300-00004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>
          <a:extLst>
            <a:ext uri="{FF2B5EF4-FFF2-40B4-BE49-F238E27FC236}">
              <a16:creationId xmlns:a16="http://schemas.microsoft.com/office/drawing/2014/main" id="{00000000-0008-0000-0300-00004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>
          <a:extLst>
            <a:ext uri="{FF2B5EF4-FFF2-40B4-BE49-F238E27FC236}">
              <a16:creationId xmlns:a16="http://schemas.microsoft.com/office/drawing/2014/main" id="{00000000-0008-0000-0300-00004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>
          <a:extLst>
            <a:ext uri="{FF2B5EF4-FFF2-40B4-BE49-F238E27FC236}">
              <a16:creationId xmlns:a16="http://schemas.microsoft.com/office/drawing/2014/main" id="{00000000-0008-0000-0300-00004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>
          <a:extLst>
            <a:ext uri="{FF2B5EF4-FFF2-40B4-BE49-F238E27FC236}">
              <a16:creationId xmlns:a16="http://schemas.microsoft.com/office/drawing/2014/main" id="{00000000-0008-0000-0300-00004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>
          <a:extLst>
            <a:ext uri="{FF2B5EF4-FFF2-40B4-BE49-F238E27FC236}">
              <a16:creationId xmlns:a16="http://schemas.microsoft.com/office/drawing/2014/main" id="{00000000-0008-0000-0300-00005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>
          <a:extLst>
            <a:ext uri="{FF2B5EF4-FFF2-40B4-BE49-F238E27FC236}">
              <a16:creationId xmlns:a16="http://schemas.microsoft.com/office/drawing/2014/main" id="{00000000-0008-0000-0300-00005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>
          <a:extLst>
            <a:ext uri="{FF2B5EF4-FFF2-40B4-BE49-F238E27FC236}">
              <a16:creationId xmlns:a16="http://schemas.microsoft.com/office/drawing/2014/main" id="{00000000-0008-0000-0300-00005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>
          <a:extLst>
            <a:ext uri="{FF2B5EF4-FFF2-40B4-BE49-F238E27FC236}">
              <a16:creationId xmlns:a16="http://schemas.microsoft.com/office/drawing/2014/main" id="{00000000-0008-0000-0300-00005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>
          <a:extLst>
            <a:ext uri="{FF2B5EF4-FFF2-40B4-BE49-F238E27FC236}">
              <a16:creationId xmlns:a16="http://schemas.microsoft.com/office/drawing/2014/main" id="{00000000-0008-0000-0300-00005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>
          <a:extLst>
            <a:ext uri="{FF2B5EF4-FFF2-40B4-BE49-F238E27FC236}">
              <a16:creationId xmlns:a16="http://schemas.microsoft.com/office/drawing/2014/main" id="{00000000-0008-0000-0300-00005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>
          <a:extLst>
            <a:ext uri="{FF2B5EF4-FFF2-40B4-BE49-F238E27FC236}">
              <a16:creationId xmlns:a16="http://schemas.microsoft.com/office/drawing/2014/main" id="{00000000-0008-0000-0300-00005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>
          <a:extLst>
            <a:ext uri="{FF2B5EF4-FFF2-40B4-BE49-F238E27FC236}">
              <a16:creationId xmlns:a16="http://schemas.microsoft.com/office/drawing/2014/main" id="{00000000-0008-0000-0300-00005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>
          <a:extLst>
            <a:ext uri="{FF2B5EF4-FFF2-40B4-BE49-F238E27FC236}">
              <a16:creationId xmlns:a16="http://schemas.microsoft.com/office/drawing/2014/main" id="{00000000-0008-0000-0300-00005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>
          <a:extLst>
            <a:ext uri="{FF2B5EF4-FFF2-40B4-BE49-F238E27FC236}">
              <a16:creationId xmlns:a16="http://schemas.microsoft.com/office/drawing/2014/main" id="{00000000-0008-0000-0300-00005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>
          <a:extLst>
            <a:ext uri="{FF2B5EF4-FFF2-40B4-BE49-F238E27FC236}">
              <a16:creationId xmlns:a16="http://schemas.microsoft.com/office/drawing/2014/main" id="{00000000-0008-0000-0300-00005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>
          <a:extLst>
            <a:ext uri="{FF2B5EF4-FFF2-40B4-BE49-F238E27FC236}">
              <a16:creationId xmlns:a16="http://schemas.microsoft.com/office/drawing/2014/main" id="{00000000-0008-0000-0300-00005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>
          <a:extLst>
            <a:ext uri="{FF2B5EF4-FFF2-40B4-BE49-F238E27FC236}">
              <a16:creationId xmlns:a16="http://schemas.microsoft.com/office/drawing/2014/main" id="{00000000-0008-0000-0300-00005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>
          <a:extLst>
            <a:ext uri="{FF2B5EF4-FFF2-40B4-BE49-F238E27FC236}">
              <a16:creationId xmlns:a16="http://schemas.microsoft.com/office/drawing/2014/main" id="{00000000-0008-0000-0300-00005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>
          <a:extLst>
            <a:ext uri="{FF2B5EF4-FFF2-40B4-BE49-F238E27FC236}">
              <a16:creationId xmlns:a16="http://schemas.microsoft.com/office/drawing/2014/main" id="{00000000-0008-0000-0300-00005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>
          <a:extLst>
            <a:ext uri="{FF2B5EF4-FFF2-40B4-BE49-F238E27FC236}">
              <a16:creationId xmlns:a16="http://schemas.microsoft.com/office/drawing/2014/main" id="{00000000-0008-0000-0300-00005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>
          <a:extLst>
            <a:ext uri="{FF2B5EF4-FFF2-40B4-BE49-F238E27FC236}">
              <a16:creationId xmlns:a16="http://schemas.microsoft.com/office/drawing/2014/main" id="{00000000-0008-0000-0300-00006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>
          <a:extLst>
            <a:ext uri="{FF2B5EF4-FFF2-40B4-BE49-F238E27FC236}">
              <a16:creationId xmlns:a16="http://schemas.microsoft.com/office/drawing/2014/main" id="{00000000-0008-0000-0300-00006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>
          <a:extLst>
            <a:ext uri="{FF2B5EF4-FFF2-40B4-BE49-F238E27FC236}">
              <a16:creationId xmlns:a16="http://schemas.microsoft.com/office/drawing/2014/main" id="{00000000-0008-0000-0300-00006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>
          <a:extLst>
            <a:ext uri="{FF2B5EF4-FFF2-40B4-BE49-F238E27FC236}">
              <a16:creationId xmlns:a16="http://schemas.microsoft.com/office/drawing/2014/main" id="{00000000-0008-0000-0300-00006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>
          <a:extLst>
            <a:ext uri="{FF2B5EF4-FFF2-40B4-BE49-F238E27FC236}">
              <a16:creationId xmlns:a16="http://schemas.microsoft.com/office/drawing/2014/main" id="{00000000-0008-0000-0300-00006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>
          <a:extLst>
            <a:ext uri="{FF2B5EF4-FFF2-40B4-BE49-F238E27FC236}">
              <a16:creationId xmlns:a16="http://schemas.microsoft.com/office/drawing/2014/main" id="{00000000-0008-0000-0300-00006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>
          <a:extLst>
            <a:ext uri="{FF2B5EF4-FFF2-40B4-BE49-F238E27FC236}">
              <a16:creationId xmlns:a16="http://schemas.microsoft.com/office/drawing/2014/main" id="{00000000-0008-0000-0300-00006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>
          <a:extLst>
            <a:ext uri="{FF2B5EF4-FFF2-40B4-BE49-F238E27FC236}">
              <a16:creationId xmlns:a16="http://schemas.microsoft.com/office/drawing/2014/main" id="{00000000-0008-0000-0300-00006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>
          <a:extLst>
            <a:ext uri="{FF2B5EF4-FFF2-40B4-BE49-F238E27FC236}">
              <a16:creationId xmlns:a16="http://schemas.microsoft.com/office/drawing/2014/main" id="{00000000-0008-0000-0300-00006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>
          <a:extLst>
            <a:ext uri="{FF2B5EF4-FFF2-40B4-BE49-F238E27FC236}">
              <a16:creationId xmlns:a16="http://schemas.microsoft.com/office/drawing/2014/main" id="{00000000-0008-0000-0300-00006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>
          <a:extLst>
            <a:ext uri="{FF2B5EF4-FFF2-40B4-BE49-F238E27FC236}">
              <a16:creationId xmlns:a16="http://schemas.microsoft.com/office/drawing/2014/main" id="{00000000-0008-0000-0300-00006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>
          <a:extLst>
            <a:ext uri="{FF2B5EF4-FFF2-40B4-BE49-F238E27FC236}">
              <a16:creationId xmlns:a16="http://schemas.microsoft.com/office/drawing/2014/main" id="{00000000-0008-0000-0300-00006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>
          <a:extLst>
            <a:ext uri="{FF2B5EF4-FFF2-40B4-BE49-F238E27FC236}">
              <a16:creationId xmlns:a16="http://schemas.microsoft.com/office/drawing/2014/main" id="{00000000-0008-0000-0300-00006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>
          <a:extLst>
            <a:ext uri="{FF2B5EF4-FFF2-40B4-BE49-F238E27FC236}">
              <a16:creationId xmlns:a16="http://schemas.microsoft.com/office/drawing/2014/main" id="{00000000-0008-0000-0300-00006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>
          <a:extLst>
            <a:ext uri="{FF2B5EF4-FFF2-40B4-BE49-F238E27FC236}">
              <a16:creationId xmlns:a16="http://schemas.microsoft.com/office/drawing/2014/main" id="{00000000-0008-0000-0300-00006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>
          <a:extLst>
            <a:ext uri="{FF2B5EF4-FFF2-40B4-BE49-F238E27FC236}">
              <a16:creationId xmlns:a16="http://schemas.microsoft.com/office/drawing/2014/main" id="{00000000-0008-0000-0300-00006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>
          <a:extLst>
            <a:ext uri="{FF2B5EF4-FFF2-40B4-BE49-F238E27FC236}">
              <a16:creationId xmlns:a16="http://schemas.microsoft.com/office/drawing/2014/main" id="{00000000-0008-0000-0300-00007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>
          <a:extLst>
            <a:ext uri="{FF2B5EF4-FFF2-40B4-BE49-F238E27FC236}">
              <a16:creationId xmlns:a16="http://schemas.microsoft.com/office/drawing/2014/main" id="{00000000-0008-0000-0300-00007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>
          <a:extLst>
            <a:ext uri="{FF2B5EF4-FFF2-40B4-BE49-F238E27FC236}">
              <a16:creationId xmlns:a16="http://schemas.microsoft.com/office/drawing/2014/main" id="{00000000-0008-0000-0300-00007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>
          <a:extLst>
            <a:ext uri="{FF2B5EF4-FFF2-40B4-BE49-F238E27FC236}">
              <a16:creationId xmlns:a16="http://schemas.microsoft.com/office/drawing/2014/main" id="{00000000-0008-0000-0300-00007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>
          <a:extLst>
            <a:ext uri="{FF2B5EF4-FFF2-40B4-BE49-F238E27FC236}">
              <a16:creationId xmlns:a16="http://schemas.microsoft.com/office/drawing/2014/main" id="{00000000-0008-0000-0300-00007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>
          <a:extLst>
            <a:ext uri="{FF2B5EF4-FFF2-40B4-BE49-F238E27FC236}">
              <a16:creationId xmlns:a16="http://schemas.microsoft.com/office/drawing/2014/main" id="{00000000-0008-0000-0300-00007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>
          <a:extLst>
            <a:ext uri="{FF2B5EF4-FFF2-40B4-BE49-F238E27FC236}">
              <a16:creationId xmlns:a16="http://schemas.microsoft.com/office/drawing/2014/main" id="{00000000-0008-0000-0300-00007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>
          <a:extLst>
            <a:ext uri="{FF2B5EF4-FFF2-40B4-BE49-F238E27FC236}">
              <a16:creationId xmlns:a16="http://schemas.microsoft.com/office/drawing/2014/main" id="{00000000-0008-0000-0300-00007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>
          <a:extLst>
            <a:ext uri="{FF2B5EF4-FFF2-40B4-BE49-F238E27FC236}">
              <a16:creationId xmlns:a16="http://schemas.microsoft.com/office/drawing/2014/main" id="{00000000-0008-0000-0300-00007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>
          <a:extLst>
            <a:ext uri="{FF2B5EF4-FFF2-40B4-BE49-F238E27FC236}">
              <a16:creationId xmlns:a16="http://schemas.microsoft.com/office/drawing/2014/main" id="{00000000-0008-0000-0300-00007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>
          <a:extLst>
            <a:ext uri="{FF2B5EF4-FFF2-40B4-BE49-F238E27FC236}">
              <a16:creationId xmlns:a16="http://schemas.microsoft.com/office/drawing/2014/main" id="{00000000-0008-0000-0300-00007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>
          <a:extLst>
            <a:ext uri="{FF2B5EF4-FFF2-40B4-BE49-F238E27FC236}">
              <a16:creationId xmlns:a16="http://schemas.microsoft.com/office/drawing/2014/main" id="{00000000-0008-0000-0300-00007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>
          <a:extLst>
            <a:ext uri="{FF2B5EF4-FFF2-40B4-BE49-F238E27FC236}">
              <a16:creationId xmlns:a16="http://schemas.microsoft.com/office/drawing/2014/main" id="{00000000-0008-0000-0300-00007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>
          <a:extLst>
            <a:ext uri="{FF2B5EF4-FFF2-40B4-BE49-F238E27FC236}">
              <a16:creationId xmlns:a16="http://schemas.microsoft.com/office/drawing/2014/main" id="{00000000-0008-0000-0300-00007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>
          <a:extLst>
            <a:ext uri="{FF2B5EF4-FFF2-40B4-BE49-F238E27FC236}">
              <a16:creationId xmlns:a16="http://schemas.microsoft.com/office/drawing/2014/main" id="{00000000-0008-0000-0300-00007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>
          <a:extLst>
            <a:ext uri="{FF2B5EF4-FFF2-40B4-BE49-F238E27FC236}">
              <a16:creationId xmlns:a16="http://schemas.microsoft.com/office/drawing/2014/main" id="{00000000-0008-0000-0300-00007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>
          <a:extLst>
            <a:ext uri="{FF2B5EF4-FFF2-40B4-BE49-F238E27FC236}">
              <a16:creationId xmlns:a16="http://schemas.microsoft.com/office/drawing/2014/main" id="{00000000-0008-0000-0300-00008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>
          <a:extLst>
            <a:ext uri="{FF2B5EF4-FFF2-40B4-BE49-F238E27FC236}">
              <a16:creationId xmlns:a16="http://schemas.microsoft.com/office/drawing/2014/main" id="{00000000-0008-0000-0300-00008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>
          <a:extLst>
            <a:ext uri="{FF2B5EF4-FFF2-40B4-BE49-F238E27FC236}">
              <a16:creationId xmlns:a16="http://schemas.microsoft.com/office/drawing/2014/main" id="{00000000-0008-0000-0300-00008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>
          <a:extLst>
            <a:ext uri="{FF2B5EF4-FFF2-40B4-BE49-F238E27FC236}">
              <a16:creationId xmlns:a16="http://schemas.microsoft.com/office/drawing/2014/main" id="{00000000-0008-0000-0300-00008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>
          <a:extLst>
            <a:ext uri="{FF2B5EF4-FFF2-40B4-BE49-F238E27FC236}">
              <a16:creationId xmlns:a16="http://schemas.microsoft.com/office/drawing/2014/main" id="{00000000-0008-0000-0300-00008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>
          <a:extLst>
            <a:ext uri="{FF2B5EF4-FFF2-40B4-BE49-F238E27FC236}">
              <a16:creationId xmlns:a16="http://schemas.microsoft.com/office/drawing/2014/main" id="{00000000-0008-0000-0300-00008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>
          <a:extLst>
            <a:ext uri="{FF2B5EF4-FFF2-40B4-BE49-F238E27FC236}">
              <a16:creationId xmlns:a16="http://schemas.microsoft.com/office/drawing/2014/main" id="{00000000-0008-0000-0300-00008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>
          <a:extLst>
            <a:ext uri="{FF2B5EF4-FFF2-40B4-BE49-F238E27FC236}">
              <a16:creationId xmlns:a16="http://schemas.microsoft.com/office/drawing/2014/main" id="{00000000-0008-0000-0300-00008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>
          <a:extLst>
            <a:ext uri="{FF2B5EF4-FFF2-40B4-BE49-F238E27FC236}">
              <a16:creationId xmlns:a16="http://schemas.microsoft.com/office/drawing/2014/main" id="{00000000-0008-0000-0300-00008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>
          <a:extLst>
            <a:ext uri="{FF2B5EF4-FFF2-40B4-BE49-F238E27FC236}">
              <a16:creationId xmlns:a16="http://schemas.microsoft.com/office/drawing/2014/main" id="{00000000-0008-0000-0300-00008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>
          <a:extLst>
            <a:ext uri="{FF2B5EF4-FFF2-40B4-BE49-F238E27FC236}">
              <a16:creationId xmlns:a16="http://schemas.microsoft.com/office/drawing/2014/main" id="{00000000-0008-0000-0300-00008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>
          <a:extLst>
            <a:ext uri="{FF2B5EF4-FFF2-40B4-BE49-F238E27FC236}">
              <a16:creationId xmlns:a16="http://schemas.microsoft.com/office/drawing/2014/main" id="{00000000-0008-0000-0300-00008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>
          <a:extLst>
            <a:ext uri="{FF2B5EF4-FFF2-40B4-BE49-F238E27FC236}">
              <a16:creationId xmlns:a16="http://schemas.microsoft.com/office/drawing/2014/main" id="{00000000-0008-0000-0300-00008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>
          <a:extLst>
            <a:ext uri="{FF2B5EF4-FFF2-40B4-BE49-F238E27FC236}">
              <a16:creationId xmlns:a16="http://schemas.microsoft.com/office/drawing/2014/main" id="{00000000-0008-0000-0300-00008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>
          <a:extLst>
            <a:ext uri="{FF2B5EF4-FFF2-40B4-BE49-F238E27FC236}">
              <a16:creationId xmlns:a16="http://schemas.microsoft.com/office/drawing/2014/main" id="{00000000-0008-0000-0300-00008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>
          <a:extLst>
            <a:ext uri="{FF2B5EF4-FFF2-40B4-BE49-F238E27FC236}">
              <a16:creationId xmlns:a16="http://schemas.microsoft.com/office/drawing/2014/main" id="{00000000-0008-0000-0300-00008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>
          <a:extLst>
            <a:ext uri="{FF2B5EF4-FFF2-40B4-BE49-F238E27FC236}">
              <a16:creationId xmlns:a16="http://schemas.microsoft.com/office/drawing/2014/main" id="{00000000-0008-0000-0300-00009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>
          <a:extLst>
            <a:ext uri="{FF2B5EF4-FFF2-40B4-BE49-F238E27FC236}">
              <a16:creationId xmlns:a16="http://schemas.microsoft.com/office/drawing/2014/main" id="{00000000-0008-0000-0300-00009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>
          <a:extLst>
            <a:ext uri="{FF2B5EF4-FFF2-40B4-BE49-F238E27FC236}">
              <a16:creationId xmlns:a16="http://schemas.microsoft.com/office/drawing/2014/main" id="{00000000-0008-0000-0300-00009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>
          <a:extLst>
            <a:ext uri="{FF2B5EF4-FFF2-40B4-BE49-F238E27FC236}">
              <a16:creationId xmlns:a16="http://schemas.microsoft.com/office/drawing/2014/main" id="{00000000-0008-0000-0300-00009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>
          <a:extLst>
            <a:ext uri="{FF2B5EF4-FFF2-40B4-BE49-F238E27FC236}">
              <a16:creationId xmlns:a16="http://schemas.microsoft.com/office/drawing/2014/main" id="{00000000-0008-0000-0300-00009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>
          <a:extLst>
            <a:ext uri="{FF2B5EF4-FFF2-40B4-BE49-F238E27FC236}">
              <a16:creationId xmlns:a16="http://schemas.microsoft.com/office/drawing/2014/main" id="{00000000-0008-0000-0300-00009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>
          <a:extLst>
            <a:ext uri="{FF2B5EF4-FFF2-40B4-BE49-F238E27FC236}">
              <a16:creationId xmlns:a16="http://schemas.microsoft.com/office/drawing/2014/main" id="{00000000-0008-0000-0300-00009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>
          <a:extLst>
            <a:ext uri="{FF2B5EF4-FFF2-40B4-BE49-F238E27FC236}">
              <a16:creationId xmlns:a16="http://schemas.microsoft.com/office/drawing/2014/main" id="{00000000-0008-0000-0300-00009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>
          <a:extLst>
            <a:ext uri="{FF2B5EF4-FFF2-40B4-BE49-F238E27FC236}">
              <a16:creationId xmlns:a16="http://schemas.microsoft.com/office/drawing/2014/main" id="{00000000-0008-0000-0300-00009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>
          <a:extLst>
            <a:ext uri="{FF2B5EF4-FFF2-40B4-BE49-F238E27FC236}">
              <a16:creationId xmlns:a16="http://schemas.microsoft.com/office/drawing/2014/main" id="{00000000-0008-0000-0300-00009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>
          <a:extLst>
            <a:ext uri="{FF2B5EF4-FFF2-40B4-BE49-F238E27FC236}">
              <a16:creationId xmlns:a16="http://schemas.microsoft.com/office/drawing/2014/main" id="{00000000-0008-0000-0300-00009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>
          <a:extLst>
            <a:ext uri="{FF2B5EF4-FFF2-40B4-BE49-F238E27FC236}">
              <a16:creationId xmlns:a16="http://schemas.microsoft.com/office/drawing/2014/main" id="{00000000-0008-0000-0300-00009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>
          <a:extLst>
            <a:ext uri="{FF2B5EF4-FFF2-40B4-BE49-F238E27FC236}">
              <a16:creationId xmlns:a16="http://schemas.microsoft.com/office/drawing/2014/main" id="{00000000-0008-0000-0300-00009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>
          <a:extLst>
            <a:ext uri="{FF2B5EF4-FFF2-40B4-BE49-F238E27FC236}">
              <a16:creationId xmlns:a16="http://schemas.microsoft.com/office/drawing/2014/main" id="{00000000-0008-0000-0300-00009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>
          <a:extLst>
            <a:ext uri="{FF2B5EF4-FFF2-40B4-BE49-F238E27FC236}">
              <a16:creationId xmlns:a16="http://schemas.microsoft.com/office/drawing/2014/main" id="{00000000-0008-0000-0300-00009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>
          <a:extLst>
            <a:ext uri="{FF2B5EF4-FFF2-40B4-BE49-F238E27FC236}">
              <a16:creationId xmlns:a16="http://schemas.microsoft.com/office/drawing/2014/main" id="{00000000-0008-0000-0300-00009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>
          <a:extLst>
            <a:ext uri="{FF2B5EF4-FFF2-40B4-BE49-F238E27FC236}">
              <a16:creationId xmlns:a16="http://schemas.microsoft.com/office/drawing/2014/main" id="{00000000-0008-0000-0300-0000A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>
          <a:extLst>
            <a:ext uri="{FF2B5EF4-FFF2-40B4-BE49-F238E27FC236}">
              <a16:creationId xmlns:a16="http://schemas.microsoft.com/office/drawing/2014/main" id="{00000000-0008-0000-0300-0000A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>
          <a:extLst>
            <a:ext uri="{FF2B5EF4-FFF2-40B4-BE49-F238E27FC236}">
              <a16:creationId xmlns:a16="http://schemas.microsoft.com/office/drawing/2014/main" id="{00000000-0008-0000-0300-0000A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>
          <a:extLst>
            <a:ext uri="{FF2B5EF4-FFF2-40B4-BE49-F238E27FC236}">
              <a16:creationId xmlns:a16="http://schemas.microsoft.com/office/drawing/2014/main" id="{00000000-0008-0000-0300-0000A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>
          <a:extLst>
            <a:ext uri="{FF2B5EF4-FFF2-40B4-BE49-F238E27FC236}">
              <a16:creationId xmlns:a16="http://schemas.microsoft.com/office/drawing/2014/main" id="{00000000-0008-0000-0300-0000A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>
          <a:extLst>
            <a:ext uri="{FF2B5EF4-FFF2-40B4-BE49-F238E27FC236}">
              <a16:creationId xmlns:a16="http://schemas.microsoft.com/office/drawing/2014/main" id="{00000000-0008-0000-0300-0000A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>
          <a:extLst>
            <a:ext uri="{FF2B5EF4-FFF2-40B4-BE49-F238E27FC236}">
              <a16:creationId xmlns:a16="http://schemas.microsoft.com/office/drawing/2014/main" id="{00000000-0008-0000-0300-0000A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>
          <a:extLst>
            <a:ext uri="{FF2B5EF4-FFF2-40B4-BE49-F238E27FC236}">
              <a16:creationId xmlns:a16="http://schemas.microsoft.com/office/drawing/2014/main" id="{00000000-0008-0000-0300-0000A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>
          <a:extLst>
            <a:ext uri="{FF2B5EF4-FFF2-40B4-BE49-F238E27FC236}">
              <a16:creationId xmlns:a16="http://schemas.microsoft.com/office/drawing/2014/main" id="{00000000-0008-0000-0300-0000A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>
          <a:extLst>
            <a:ext uri="{FF2B5EF4-FFF2-40B4-BE49-F238E27FC236}">
              <a16:creationId xmlns:a16="http://schemas.microsoft.com/office/drawing/2014/main" id="{00000000-0008-0000-0300-0000A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>
          <a:extLst>
            <a:ext uri="{FF2B5EF4-FFF2-40B4-BE49-F238E27FC236}">
              <a16:creationId xmlns:a16="http://schemas.microsoft.com/office/drawing/2014/main" id="{00000000-0008-0000-0300-0000A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>
          <a:extLst>
            <a:ext uri="{FF2B5EF4-FFF2-40B4-BE49-F238E27FC236}">
              <a16:creationId xmlns:a16="http://schemas.microsoft.com/office/drawing/2014/main" id="{00000000-0008-0000-0300-0000A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>
          <a:extLst>
            <a:ext uri="{FF2B5EF4-FFF2-40B4-BE49-F238E27FC236}">
              <a16:creationId xmlns:a16="http://schemas.microsoft.com/office/drawing/2014/main" id="{00000000-0008-0000-0300-0000A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>
          <a:extLst>
            <a:ext uri="{FF2B5EF4-FFF2-40B4-BE49-F238E27FC236}">
              <a16:creationId xmlns:a16="http://schemas.microsoft.com/office/drawing/2014/main" id="{00000000-0008-0000-0300-0000A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>
          <a:extLst>
            <a:ext uri="{FF2B5EF4-FFF2-40B4-BE49-F238E27FC236}">
              <a16:creationId xmlns:a16="http://schemas.microsoft.com/office/drawing/2014/main" id="{00000000-0008-0000-0300-0000A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>
          <a:extLst>
            <a:ext uri="{FF2B5EF4-FFF2-40B4-BE49-F238E27FC236}">
              <a16:creationId xmlns:a16="http://schemas.microsoft.com/office/drawing/2014/main" id="{00000000-0008-0000-0300-0000A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>
          <a:extLst>
            <a:ext uri="{FF2B5EF4-FFF2-40B4-BE49-F238E27FC236}">
              <a16:creationId xmlns:a16="http://schemas.microsoft.com/office/drawing/2014/main" id="{00000000-0008-0000-0300-0000B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>
          <a:extLst>
            <a:ext uri="{FF2B5EF4-FFF2-40B4-BE49-F238E27FC236}">
              <a16:creationId xmlns:a16="http://schemas.microsoft.com/office/drawing/2014/main" id="{00000000-0008-0000-0300-0000B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>
          <a:extLst>
            <a:ext uri="{FF2B5EF4-FFF2-40B4-BE49-F238E27FC236}">
              <a16:creationId xmlns:a16="http://schemas.microsoft.com/office/drawing/2014/main" id="{00000000-0008-0000-0300-0000B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>
          <a:extLst>
            <a:ext uri="{FF2B5EF4-FFF2-40B4-BE49-F238E27FC236}">
              <a16:creationId xmlns:a16="http://schemas.microsoft.com/office/drawing/2014/main" id="{00000000-0008-0000-0300-0000B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>
          <a:extLst>
            <a:ext uri="{FF2B5EF4-FFF2-40B4-BE49-F238E27FC236}">
              <a16:creationId xmlns:a16="http://schemas.microsoft.com/office/drawing/2014/main" id="{00000000-0008-0000-0300-0000B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>
          <a:extLst>
            <a:ext uri="{FF2B5EF4-FFF2-40B4-BE49-F238E27FC236}">
              <a16:creationId xmlns:a16="http://schemas.microsoft.com/office/drawing/2014/main" id="{00000000-0008-0000-0300-0000B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>
          <a:extLst>
            <a:ext uri="{FF2B5EF4-FFF2-40B4-BE49-F238E27FC236}">
              <a16:creationId xmlns:a16="http://schemas.microsoft.com/office/drawing/2014/main" id="{00000000-0008-0000-0300-0000B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>
          <a:extLst>
            <a:ext uri="{FF2B5EF4-FFF2-40B4-BE49-F238E27FC236}">
              <a16:creationId xmlns:a16="http://schemas.microsoft.com/office/drawing/2014/main" id="{00000000-0008-0000-0300-0000B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>
          <a:extLst>
            <a:ext uri="{FF2B5EF4-FFF2-40B4-BE49-F238E27FC236}">
              <a16:creationId xmlns:a16="http://schemas.microsoft.com/office/drawing/2014/main" id="{00000000-0008-0000-0300-0000B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>
          <a:extLst>
            <a:ext uri="{FF2B5EF4-FFF2-40B4-BE49-F238E27FC236}">
              <a16:creationId xmlns:a16="http://schemas.microsoft.com/office/drawing/2014/main" id="{00000000-0008-0000-0300-0000B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>
          <a:extLst>
            <a:ext uri="{FF2B5EF4-FFF2-40B4-BE49-F238E27FC236}">
              <a16:creationId xmlns:a16="http://schemas.microsoft.com/office/drawing/2014/main" id="{00000000-0008-0000-0300-0000B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>
          <a:extLst>
            <a:ext uri="{FF2B5EF4-FFF2-40B4-BE49-F238E27FC236}">
              <a16:creationId xmlns:a16="http://schemas.microsoft.com/office/drawing/2014/main" id="{00000000-0008-0000-0300-0000B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>
          <a:extLst>
            <a:ext uri="{FF2B5EF4-FFF2-40B4-BE49-F238E27FC236}">
              <a16:creationId xmlns:a16="http://schemas.microsoft.com/office/drawing/2014/main" id="{00000000-0008-0000-0300-0000B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>
          <a:extLst>
            <a:ext uri="{FF2B5EF4-FFF2-40B4-BE49-F238E27FC236}">
              <a16:creationId xmlns:a16="http://schemas.microsoft.com/office/drawing/2014/main" id="{00000000-0008-0000-0300-0000B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>
          <a:extLst>
            <a:ext uri="{FF2B5EF4-FFF2-40B4-BE49-F238E27FC236}">
              <a16:creationId xmlns:a16="http://schemas.microsoft.com/office/drawing/2014/main" id="{00000000-0008-0000-0300-0000B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>
          <a:extLst>
            <a:ext uri="{FF2B5EF4-FFF2-40B4-BE49-F238E27FC236}">
              <a16:creationId xmlns:a16="http://schemas.microsoft.com/office/drawing/2014/main" id="{00000000-0008-0000-0300-0000B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>
          <a:extLst>
            <a:ext uri="{FF2B5EF4-FFF2-40B4-BE49-F238E27FC236}">
              <a16:creationId xmlns:a16="http://schemas.microsoft.com/office/drawing/2014/main" id="{00000000-0008-0000-0300-0000C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>
          <a:extLst>
            <a:ext uri="{FF2B5EF4-FFF2-40B4-BE49-F238E27FC236}">
              <a16:creationId xmlns:a16="http://schemas.microsoft.com/office/drawing/2014/main" id="{00000000-0008-0000-0300-0000C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>
          <a:extLst>
            <a:ext uri="{FF2B5EF4-FFF2-40B4-BE49-F238E27FC236}">
              <a16:creationId xmlns:a16="http://schemas.microsoft.com/office/drawing/2014/main" id="{00000000-0008-0000-0300-0000C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>
          <a:extLst>
            <a:ext uri="{FF2B5EF4-FFF2-40B4-BE49-F238E27FC236}">
              <a16:creationId xmlns:a16="http://schemas.microsoft.com/office/drawing/2014/main" id="{00000000-0008-0000-0300-0000C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>
          <a:extLst>
            <a:ext uri="{FF2B5EF4-FFF2-40B4-BE49-F238E27FC236}">
              <a16:creationId xmlns:a16="http://schemas.microsoft.com/office/drawing/2014/main" id="{00000000-0008-0000-0300-0000C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>
          <a:extLst>
            <a:ext uri="{FF2B5EF4-FFF2-40B4-BE49-F238E27FC236}">
              <a16:creationId xmlns:a16="http://schemas.microsoft.com/office/drawing/2014/main" id="{00000000-0008-0000-0300-0000C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>
          <a:extLst>
            <a:ext uri="{FF2B5EF4-FFF2-40B4-BE49-F238E27FC236}">
              <a16:creationId xmlns:a16="http://schemas.microsoft.com/office/drawing/2014/main" id="{00000000-0008-0000-0300-0000C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>
          <a:extLst>
            <a:ext uri="{FF2B5EF4-FFF2-40B4-BE49-F238E27FC236}">
              <a16:creationId xmlns:a16="http://schemas.microsoft.com/office/drawing/2014/main" id="{00000000-0008-0000-0300-0000C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>
          <a:extLst>
            <a:ext uri="{FF2B5EF4-FFF2-40B4-BE49-F238E27FC236}">
              <a16:creationId xmlns:a16="http://schemas.microsoft.com/office/drawing/2014/main" id="{00000000-0008-0000-0300-0000C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>
          <a:extLst>
            <a:ext uri="{FF2B5EF4-FFF2-40B4-BE49-F238E27FC236}">
              <a16:creationId xmlns:a16="http://schemas.microsoft.com/office/drawing/2014/main" id="{00000000-0008-0000-0300-0000C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>
          <a:extLst>
            <a:ext uri="{FF2B5EF4-FFF2-40B4-BE49-F238E27FC236}">
              <a16:creationId xmlns:a16="http://schemas.microsoft.com/office/drawing/2014/main" id="{00000000-0008-0000-0300-0000C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>
          <a:extLst>
            <a:ext uri="{FF2B5EF4-FFF2-40B4-BE49-F238E27FC236}">
              <a16:creationId xmlns:a16="http://schemas.microsoft.com/office/drawing/2014/main" id="{00000000-0008-0000-0300-0000C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>
          <a:extLst>
            <a:ext uri="{FF2B5EF4-FFF2-40B4-BE49-F238E27FC236}">
              <a16:creationId xmlns:a16="http://schemas.microsoft.com/office/drawing/2014/main" id="{00000000-0008-0000-0300-0000C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>
          <a:extLst>
            <a:ext uri="{FF2B5EF4-FFF2-40B4-BE49-F238E27FC236}">
              <a16:creationId xmlns:a16="http://schemas.microsoft.com/office/drawing/2014/main" id="{00000000-0008-0000-0300-0000C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>
          <a:extLst>
            <a:ext uri="{FF2B5EF4-FFF2-40B4-BE49-F238E27FC236}">
              <a16:creationId xmlns:a16="http://schemas.microsoft.com/office/drawing/2014/main" id="{00000000-0008-0000-0300-0000C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>
          <a:extLst>
            <a:ext uri="{FF2B5EF4-FFF2-40B4-BE49-F238E27FC236}">
              <a16:creationId xmlns:a16="http://schemas.microsoft.com/office/drawing/2014/main" id="{00000000-0008-0000-0300-0000C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>
          <a:extLst>
            <a:ext uri="{FF2B5EF4-FFF2-40B4-BE49-F238E27FC236}">
              <a16:creationId xmlns:a16="http://schemas.microsoft.com/office/drawing/2014/main" id="{00000000-0008-0000-0300-0000D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>
          <a:extLst>
            <a:ext uri="{FF2B5EF4-FFF2-40B4-BE49-F238E27FC236}">
              <a16:creationId xmlns:a16="http://schemas.microsoft.com/office/drawing/2014/main" id="{00000000-0008-0000-0300-0000D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>
          <a:extLst>
            <a:ext uri="{FF2B5EF4-FFF2-40B4-BE49-F238E27FC236}">
              <a16:creationId xmlns:a16="http://schemas.microsoft.com/office/drawing/2014/main" id="{00000000-0008-0000-0300-0000D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>
          <a:extLst>
            <a:ext uri="{FF2B5EF4-FFF2-40B4-BE49-F238E27FC236}">
              <a16:creationId xmlns:a16="http://schemas.microsoft.com/office/drawing/2014/main" id="{00000000-0008-0000-0300-0000D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>
          <a:extLst>
            <a:ext uri="{FF2B5EF4-FFF2-40B4-BE49-F238E27FC236}">
              <a16:creationId xmlns:a16="http://schemas.microsoft.com/office/drawing/2014/main" id="{00000000-0008-0000-0300-0000D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>
          <a:extLst>
            <a:ext uri="{FF2B5EF4-FFF2-40B4-BE49-F238E27FC236}">
              <a16:creationId xmlns:a16="http://schemas.microsoft.com/office/drawing/2014/main" id="{00000000-0008-0000-0300-0000D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>
          <a:extLst>
            <a:ext uri="{FF2B5EF4-FFF2-40B4-BE49-F238E27FC236}">
              <a16:creationId xmlns:a16="http://schemas.microsoft.com/office/drawing/2014/main" id="{00000000-0008-0000-0300-0000D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>
          <a:extLst>
            <a:ext uri="{FF2B5EF4-FFF2-40B4-BE49-F238E27FC236}">
              <a16:creationId xmlns:a16="http://schemas.microsoft.com/office/drawing/2014/main" id="{00000000-0008-0000-0300-0000D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>
          <a:extLst>
            <a:ext uri="{FF2B5EF4-FFF2-40B4-BE49-F238E27FC236}">
              <a16:creationId xmlns:a16="http://schemas.microsoft.com/office/drawing/2014/main" id="{00000000-0008-0000-0300-0000D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>
          <a:extLst>
            <a:ext uri="{FF2B5EF4-FFF2-40B4-BE49-F238E27FC236}">
              <a16:creationId xmlns:a16="http://schemas.microsoft.com/office/drawing/2014/main" id="{00000000-0008-0000-0300-0000D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>
          <a:extLst>
            <a:ext uri="{FF2B5EF4-FFF2-40B4-BE49-F238E27FC236}">
              <a16:creationId xmlns:a16="http://schemas.microsoft.com/office/drawing/2014/main" id="{00000000-0008-0000-0300-0000D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>
          <a:extLst>
            <a:ext uri="{FF2B5EF4-FFF2-40B4-BE49-F238E27FC236}">
              <a16:creationId xmlns:a16="http://schemas.microsoft.com/office/drawing/2014/main" id="{00000000-0008-0000-0300-0000D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>
          <a:extLst>
            <a:ext uri="{FF2B5EF4-FFF2-40B4-BE49-F238E27FC236}">
              <a16:creationId xmlns:a16="http://schemas.microsoft.com/office/drawing/2014/main" id="{00000000-0008-0000-0300-0000D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>
          <a:extLst>
            <a:ext uri="{FF2B5EF4-FFF2-40B4-BE49-F238E27FC236}">
              <a16:creationId xmlns:a16="http://schemas.microsoft.com/office/drawing/2014/main" id="{00000000-0008-0000-0300-0000D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>
          <a:extLst>
            <a:ext uri="{FF2B5EF4-FFF2-40B4-BE49-F238E27FC236}">
              <a16:creationId xmlns:a16="http://schemas.microsoft.com/office/drawing/2014/main" id="{00000000-0008-0000-0300-0000D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>
          <a:extLst>
            <a:ext uri="{FF2B5EF4-FFF2-40B4-BE49-F238E27FC236}">
              <a16:creationId xmlns:a16="http://schemas.microsoft.com/office/drawing/2014/main" id="{00000000-0008-0000-0300-0000D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>
          <a:extLst>
            <a:ext uri="{FF2B5EF4-FFF2-40B4-BE49-F238E27FC236}">
              <a16:creationId xmlns:a16="http://schemas.microsoft.com/office/drawing/2014/main" id="{00000000-0008-0000-0300-0000E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>
          <a:extLst>
            <a:ext uri="{FF2B5EF4-FFF2-40B4-BE49-F238E27FC236}">
              <a16:creationId xmlns:a16="http://schemas.microsoft.com/office/drawing/2014/main" id="{00000000-0008-0000-0300-0000E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>
          <a:extLst>
            <a:ext uri="{FF2B5EF4-FFF2-40B4-BE49-F238E27FC236}">
              <a16:creationId xmlns:a16="http://schemas.microsoft.com/office/drawing/2014/main" id="{00000000-0008-0000-0300-0000E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>
          <a:extLst>
            <a:ext uri="{FF2B5EF4-FFF2-40B4-BE49-F238E27FC236}">
              <a16:creationId xmlns:a16="http://schemas.microsoft.com/office/drawing/2014/main" id="{00000000-0008-0000-0300-0000E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>
          <a:extLst>
            <a:ext uri="{FF2B5EF4-FFF2-40B4-BE49-F238E27FC236}">
              <a16:creationId xmlns:a16="http://schemas.microsoft.com/office/drawing/2014/main" id="{00000000-0008-0000-0300-0000E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>
          <a:extLst>
            <a:ext uri="{FF2B5EF4-FFF2-40B4-BE49-F238E27FC236}">
              <a16:creationId xmlns:a16="http://schemas.microsoft.com/office/drawing/2014/main" id="{00000000-0008-0000-0300-0000E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>
          <a:extLst>
            <a:ext uri="{FF2B5EF4-FFF2-40B4-BE49-F238E27FC236}">
              <a16:creationId xmlns:a16="http://schemas.microsoft.com/office/drawing/2014/main" id="{00000000-0008-0000-0300-0000E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>
          <a:extLst>
            <a:ext uri="{FF2B5EF4-FFF2-40B4-BE49-F238E27FC236}">
              <a16:creationId xmlns:a16="http://schemas.microsoft.com/office/drawing/2014/main" id="{00000000-0008-0000-0300-0000E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>
          <a:extLst>
            <a:ext uri="{FF2B5EF4-FFF2-40B4-BE49-F238E27FC236}">
              <a16:creationId xmlns:a16="http://schemas.microsoft.com/office/drawing/2014/main" id="{00000000-0008-0000-0300-0000E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>
          <a:extLst>
            <a:ext uri="{FF2B5EF4-FFF2-40B4-BE49-F238E27FC236}">
              <a16:creationId xmlns:a16="http://schemas.microsoft.com/office/drawing/2014/main" id="{00000000-0008-0000-0300-0000E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>
          <a:extLst>
            <a:ext uri="{FF2B5EF4-FFF2-40B4-BE49-F238E27FC236}">
              <a16:creationId xmlns:a16="http://schemas.microsoft.com/office/drawing/2014/main" id="{00000000-0008-0000-0300-0000E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>
          <a:extLst>
            <a:ext uri="{FF2B5EF4-FFF2-40B4-BE49-F238E27FC236}">
              <a16:creationId xmlns:a16="http://schemas.microsoft.com/office/drawing/2014/main" id="{00000000-0008-0000-0300-0000E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>
          <a:extLst>
            <a:ext uri="{FF2B5EF4-FFF2-40B4-BE49-F238E27FC236}">
              <a16:creationId xmlns:a16="http://schemas.microsoft.com/office/drawing/2014/main" id="{00000000-0008-0000-0300-0000E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>
          <a:extLst>
            <a:ext uri="{FF2B5EF4-FFF2-40B4-BE49-F238E27FC236}">
              <a16:creationId xmlns:a16="http://schemas.microsoft.com/office/drawing/2014/main" id="{00000000-0008-0000-0300-0000E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>
          <a:extLst>
            <a:ext uri="{FF2B5EF4-FFF2-40B4-BE49-F238E27FC236}">
              <a16:creationId xmlns:a16="http://schemas.microsoft.com/office/drawing/2014/main" id="{00000000-0008-0000-0300-0000E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>
          <a:extLst>
            <a:ext uri="{FF2B5EF4-FFF2-40B4-BE49-F238E27FC236}">
              <a16:creationId xmlns:a16="http://schemas.microsoft.com/office/drawing/2014/main" id="{00000000-0008-0000-0300-0000E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>
          <a:extLst>
            <a:ext uri="{FF2B5EF4-FFF2-40B4-BE49-F238E27FC236}">
              <a16:creationId xmlns:a16="http://schemas.microsoft.com/office/drawing/2014/main" id="{00000000-0008-0000-0300-0000F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>
          <a:extLst>
            <a:ext uri="{FF2B5EF4-FFF2-40B4-BE49-F238E27FC236}">
              <a16:creationId xmlns:a16="http://schemas.microsoft.com/office/drawing/2014/main" id="{00000000-0008-0000-0300-0000F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>
          <a:extLst>
            <a:ext uri="{FF2B5EF4-FFF2-40B4-BE49-F238E27FC236}">
              <a16:creationId xmlns:a16="http://schemas.microsoft.com/office/drawing/2014/main" id="{00000000-0008-0000-0300-0000F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>
          <a:extLst>
            <a:ext uri="{FF2B5EF4-FFF2-40B4-BE49-F238E27FC236}">
              <a16:creationId xmlns:a16="http://schemas.microsoft.com/office/drawing/2014/main" id="{00000000-0008-0000-0300-0000F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>
          <a:extLst>
            <a:ext uri="{FF2B5EF4-FFF2-40B4-BE49-F238E27FC236}">
              <a16:creationId xmlns:a16="http://schemas.microsoft.com/office/drawing/2014/main" id="{00000000-0008-0000-0300-0000F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>
          <a:extLst>
            <a:ext uri="{FF2B5EF4-FFF2-40B4-BE49-F238E27FC236}">
              <a16:creationId xmlns:a16="http://schemas.microsoft.com/office/drawing/2014/main" id="{00000000-0008-0000-0300-0000F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>
          <a:extLst>
            <a:ext uri="{FF2B5EF4-FFF2-40B4-BE49-F238E27FC236}">
              <a16:creationId xmlns:a16="http://schemas.microsoft.com/office/drawing/2014/main" id="{00000000-0008-0000-0300-0000F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>
          <a:extLst>
            <a:ext uri="{FF2B5EF4-FFF2-40B4-BE49-F238E27FC236}">
              <a16:creationId xmlns:a16="http://schemas.microsoft.com/office/drawing/2014/main" id="{00000000-0008-0000-0300-0000F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>
          <a:extLst>
            <a:ext uri="{FF2B5EF4-FFF2-40B4-BE49-F238E27FC236}">
              <a16:creationId xmlns:a16="http://schemas.microsoft.com/office/drawing/2014/main" id="{00000000-0008-0000-0300-0000F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>
          <a:extLst>
            <a:ext uri="{FF2B5EF4-FFF2-40B4-BE49-F238E27FC236}">
              <a16:creationId xmlns:a16="http://schemas.microsoft.com/office/drawing/2014/main" id="{00000000-0008-0000-0300-0000F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>
          <a:extLst>
            <a:ext uri="{FF2B5EF4-FFF2-40B4-BE49-F238E27FC236}">
              <a16:creationId xmlns:a16="http://schemas.microsoft.com/office/drawing/2014/main" id="{00000000-0008-0000-0300-0000F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>
          <a:extLst>
            <a:ext uri="{FF2B5EF4-FFF2-40B4-BE49-F238E27FC236}">
              <a16:creationId xmlns:a16="http://schemas.microsoft.com/office/drawing/2014/main" id="{00000000-0008-0000-0300-0000F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>
          <a:extLst>
            <a:ext uri="{FF2B5EF4-FFF2-40B4-BE49-F238E27FC236}">
              <a16:creationId xmlns:a16="http://schemas.microsoft.com/office/drawing/2014/main" id="{00000000-0008-0000-0300-0000F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>
          <a:extLst>
            <a:ext uri="{FF2B5EF4-FFF2-40B4-BE49-F238E27FC236}">
              <a16:creationId xmlns:a16="http://schemas.microsoft.com/office/drawing/2014/main" id="{00000000-0008-0000-0300-0000F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>
          <a:extLst>
            <a:ext uri="{FF2B5EF4-FFF2-40B4-BE49-F238E27FC236}">
              <a16:creationId xmlns:a16="http://schemas.microsoft.com/office/drawing/2014/main" id="{00000000-0008-0000-0300-0000F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>
          <a:extLst>
            <a:ext uri="{FF2B5EF4-FFF2-40B4-BE49-F238E27FC236}">
              <a16:creationId xmlns:a16="http://schemas.microsoft.com/office/drawing/2014/main" id="{00000000-0008-0000-0300-0000F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>
          <a:extLst>
            <a:ext uri="{FF2B5EF4-FFF2-40B4-BE49-F238E27FC236}">
              <a16:creationId xmlns:a16="http://schemas.microsoft.com/office/drawing/2014/main" id="{00000000-0008-0000-0300-00000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>
          <a:extLst>
            <a:ext uri="{FF2B5EF4-FFF2-40B4-BE49-F238E27FC236}">
              <a16:creationId xmlns:a16="http://schemas.microsoft.com/office/drawing/2014/main" id="{00000000-0008-0000-0300-00000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>
          <a:extLst>
            <a:ext uri="{FF2B5EF4-FFF2-40B4-BE49-F238E27FC236}">
              <a16:creationId xmlns:a16="http://schemas.microsoft.com/office/drawing/2014/main" id="{00000000-0008-0000-0300-00000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>
          <a:extLst>
            <a:ext uri="{FF2B5EF4-FFF2-40B4-BE49-F238E27FC236}">
              <a16:creationId xmlns:a16="http://schemas.microsoft.com/office/drawing/2014/main" id="{00000000-0008-0000-0300-00000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>
          <a:extLst>
            <a:ext uri="{FF2B5EF4-FFF2-40B4-BE49-F238E27FC236}">
              <a16:creationId xmlns:a16="http://schemas.microsoft.com/office/drawing/2014/main" id="{00000000-0008-0000-0300-00000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>
          <a:extLst>
            <a:ext uri="{FF2B5EF4-FFF2-40B4-BE49-F238E27FC236}">
              <a16:creationId xmlns:a16="http://schemas.microsoft.com/office/drawing/2014/main" id="{00000000-0008-0000-0300-00000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>
          <a:extLst>
            <a:ext uri="{FF2B5EF4-FFF2-40B4-BE49-F238E27FC236}">
              <a16:creationId xmlns:a16="http://schemas.microsoft.com/office/drawing/2014/main" id="{00000000-0008-0000-0300-00000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>
          <a:extLst>
            <a:ext uri="{FF2B5EF4-FFF2-40B4-BE49-F238E27FC236}">
              <a16:creationId xmlns:a16="http://schemas.microsoft.com/office/drawing/2014/main" id="{00000000-0008-0000-0300-00000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>
          <a:extLst>
            <a:ext uri="{FF2B5EF4-FFF2-40B4-BE49-F238E27FC236}">
              <a16:creationId xmlns:a16="http://schemas.microsoft.com/office/drawing/2014/main" id="{00000000-0008-0000-0300-00000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>
          <a:extLst>
            <a:ext uri="{FF2B5EF4-FFF2-40B4-BE49-F238E27FC236}">
              <a16:creationId xmlns:a16="http://schemas.microsoft.com/office/drawing/2014/main" id="{00000000-0008-0000-0300-00000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>
          <a:extLst>
            <a:ext uri="{FF2B5EF4-FFF2-40B4-BE49-F238E27FC236}">
              <a16:creationId xmlns:a16="http://schemas.microsoft.com/office/drawing/2014/main" id="{00000000-0008-0000-0300-00000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>
          <a:extLst>
            <a:ext uri="{FF2B5EF4-FFF2-40B4-BE49-F238E27FC236}">
              <a16:creationId xmlns:a16="http://schemas.microsoft.com/office/drawing/2014/main" id="{00000000-0008-0000-0300-00000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>
          <a:extLst>
            <a:ext uri="{FF2B5EF4-FFF2-40B4-BE49-F238E27FC236}">
              <a16:creationId xmlns:a16="http://schemas.microsoft.com/office/drawing/2014/main" id="{00000000-0008-0000-0300-00000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>
          <a:extLst>
            <a:ext uri="{FF2B5EF4-FFF2-40B4-BE49-F238E27FC236}">
              <a16:creationId xmlns:a16="http://schemas.microsoft.com/office/drawing/2014/main" id="{00000000-0008-0000-0300-00000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>
          <a:extLst>
            <a:ext uri="{FF2B5EF4-FFF2-40B4-BE49-F238E27FC236}">
              <a16:creationId xmlns:a16="http://schemas.microsoft.com/office/drawing/2014/main" id="{00000000-0008-0000-0300-00000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>
          <a:extLst>
            <a:ext uri="{FF2B5EF4-FFF2-40B4-BE49-F238E27FC236}">
              <a16:creationId xmlns:a16="http://schemas.microsoft.com/office/drawing/2014/main" id="{00000000-0008-0000-0300-00000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>
          <a:extLst>
            <a:ext uri="{FF2B5EF4-FFF2-40B4-BE49-F238E27FC236}">
              <a16:creationId xmlns:a16="http://schemas.microsoft.com/office/drawing/2014/main" id="{00000000-0008-0000-0300-00001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>
          <a:extLst>
            <a:ext uri="{FF2B5EF4-FFF2-40B4-BE49-F238E27FC236}">
              <a16:creationId xmlns:a16="http://schemas.microsoft.com/office/drawing/2014/main" id="{00000000-0008-0000-0300-00001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>
          <a:extLst>
            <a:ext uri="{FF2B5EF4-FFF2-40B4-BE49-F238E27FC236}">
              <a16:creationId xmlns:a16="http://schemas.microsoft.com/office/drawing/2014/main" id="{00000000-0008-0000-0300-00001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>
          <a:extLst>
            <a:ext uri="{FF2B5EF4-FFF2-40B4-BE49-F238E27FC236}">
              <a16:creationId xmlns:a16="http://schemas.microsoft.com/office/drawing/2014/main" id="{00000000-0008-0000-0300-00001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>
          <a:extLst>
            <a:ext uri="{FF2B5EF4-FFF2-40B4-BE49-F238E27FC236}">
              <a16:creationId xmlns:a16="http://schemas.microsoft.com/office/drawing/2014/main" id="{00000000-0008-0000-0300-00001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>
          <a:extLst>
            <a:ext uri="{FF2B5EF4-FFF2-40B4-BE49-F238E27FC236}">
              <a16:creationId xmlns:a16="http://schemas.microsoft.com/office/drawing/2014/main" id="{00000000-0008-0000-0300-00001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>
          <a:extLst>
            <a:ext uri="{FF2B5EF4-FFF2-40B4-BE49-F238E27FC236}">
              <a16:creationId xmlns:a16="http://schemas.microsoft.com/office/drawing/2014/main" id="{00000000-0008-0000-0300-00001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>
          <a:extLst>
            <a:ext uri="{FF2B5EF4-FFF2-40B4-BE49-F238E27FC236}">
              <a16:creationId xmlns:a16="http://schemas.microsoft.com/office/drawing/2014/main" id="{00000000-0008-0000-0300-00001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>
          <a:extLst>
            <a:ext uri="{FF2B5EF4-FFF2-40B4-BE49-F238E27FC236}">
              <a16:creationId xmlns:a16="http://schemas.microsoft.com/office/drawing/2014/main" id="{00000000-0008-0000-0300-00001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>
          <a:extLst>
            <a:ext uri="{FF2B5EF4-FFF2-40B4-BE49-F238E27FC236}">
              <a16:creationId xmlns:a16="http://schemas.microsoft.com/office/drawing/2014/main" id="{00000000-0008-0000-0300-00001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>
          <a:extLst>
            <a:ext uri="{FF2B5EF4-FFF2-40B4-BE49-F238E27FC236}">
              <a16:creationId xmlns:a16="http://schemas.microsoft.com/office/drawing/2014/main" id="{00000000-0008-0000-0300-00001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>
          <a:extLst>
            <a:ext uri="{FF2B5EF4-FFF2-40B4-BE49-F238E27FC236}">
              <a16:creationId xmlns:a16="http://schemas.microsoft.com/office/drawing/2014/main" id="{00000000-0008-0000-0300-00001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>
          <a:extLst>
            <a:ext uri="{FF2B5EF4-FFF2-40B4-BE49-F238E27FC236}">
              <a16:creationId xmlns:a16="http://schemas.microsoft.com/office/drawing/2014/main" id="{00000000-0008-0000-0300-00001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>
          <a:extLst>
            <a:ext uri="{FF2B5EF4-FFF2-40B4-BE49-F238E27FC236}">
              <a16:creationId xmlns:a16="http://schemas.microsoft.com/office/drawing/2014/main" id="{00000000-0008-0000-0300-00001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>
          <a:extLst>
            <a:ext uri="{FF2B5EF4-FFF2-40B4-BE49-F238E27FC236}">
              <a16:creationId xmlns:a16="http://schemas.microsoft.com/office/drawing/2014/main" id="{00000000-0008-0000-0300-00001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>
          <a:extLst>
            <a:ext uri="{FF2B5EF4-FFF2-40B4-BE49-F238E27FC236}">
              <a16:creationId xmlns:a16="http://schemas.microsoft.com/office/drawing/2014/main" id="{00000000-0008-0000-0300-00001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>
          <a:extLst>
            <a:ext uri="{FF2B5EF4-FFF2-40B4-BE49-F238E27FC236}">
              <a16:creationId xmlns:a16="http://schemas.microsoft.com/office/drawing/2014/main" id="{00000000-0008-0000-0300-00002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>
          <a:extLst>
            <a:ext uri="{FF2B5EF4-FFF2-40B4-BE49-F238E27FC236}">
              <a16:creationId xmlns:a16="http://schemas.microsoft.com/office/drawing/2014/main" id="{00000000-0008-0000-0300-00002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>
          <a:extLst>
            <a:ext uri="{FF2B5EF4-FFF2-40B4-BE49-F238E27FC236}">
              <a16:creationId xmlns:a16="http://schemas.microsoft.com/office/drawing/2014/main" id="{00000000-0008-0000-0300-00002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>
          <a:extLst>
            <a:ext uri="{FF2B5EF4-FFF2-40B4-BE49-F238E27FC236}">
              <a16:creationId xmlns:a16="http://schemas.microsoft.com/office/drawing/2014/main" id="{00000000-0008-0000-0300-00002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>
          <a:extLst>
            <a:ext uri="{FF2B5EF4-FFF2-40B4-BE49-F238E27FC236}">
              <a16:creationId xmlns:a16="http://schemas.microsoft.com/office/drawing/2014/main" id="{00000000-0008-0000-0300-00002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>
          <a:extLst>
            <a:ext uri="{FF2B5EF4-FFF2-40B4-BE49-F238E27FC236}">
              <a16:creationId xmlns:a16="http://schemas.microsoft.com/office/drawing/2014/main" id="{00000000-0008-0000-0300-00002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>
          <a:extLst>
            <a:ext uri="{FF2B5EF4-FFF2-40B4-BE49-F238E27FC236}">
              <a16:creationId xmlns:a16="http://schemas.microsoft.com/office/drawing/2014/main" id="{00000000-0008-0000-0300-00002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>
          <a:extLst>
            <a:ext uri="{FF2B5EF4-FFF2-40B4-BE49-F238E27FC236}">
              <a16:creationId xmlns:a16="http://schemas.microsoft.com/office/drawing/2014/main" id="{00000000-0008-0000-0300-00002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>
          <a:extLst>
            <a:ext uri="{FF2B5EF4-FFF2-40B4-BE49-F238E27FC236}">
              <a16:creationId xmlns:a16="http://schemas.microsoft.com/office/drawing/2014/main" id="{00000000-0008-0000-0300-00002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>
          <a:extLst>
            <a:ext uri="{FF2B5EF4-FFF2-40B4-BE49-F238E27FC236}">
              <a16:creationId xmlns:a16="http://schemas.microsoft.com/office/drawing/2014/main" id="{00000000-0008-0000-0300-00002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>
          <a:extLst>
            <a:ext uri="{FF2B5EF4-FFF2-40B4-BE49-F238E27FC236}">
              <a16:creationId xmlns:a16="http://schemas.microsoft.com/office/drawing/2014/main" id="{00000000-0008-0000-0300-00002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>
          <a:extLst>
            <a:ext uri="{FF2B5EF4-FFF2-40B4-BE49-F238E27FC236}">
              <a16:creationId xmlns:a16="http://schemas.microsoft.com/office/drawing/2014/main" id="{00000000-0008-0000-0300-00002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>
          <a:extLst>
            <a:ext uri="{FF2B5EF4-FFF2-40B4-BE49-F238E27FC236}">
              <a16:creationId xmlns:a16="http://schemas.microsoft.com/office/drawing/2014/main" id="{00000000-0008-0000-0300-00002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>
          <a:extLst>
            <a:ext uri="{FF2B5EF4-FFF2-40B4-BE49-F238E27FC236}">
              <a16:creationId xmlns:a16="http://schemas.microsoft.com/office/drawing/2014/main" id="{00000000-0008-0000-0300-00002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>
          <a:extLst>
            <a:ext uri="{FF2B5EF4-FFF2-40B4-BE49-F238E27FC236}">
              <a16:creationId xmlns:a16="http://schemas.microsoft.com/office/drawing/2014/main" id="{00000000-0008-0000-0300-00002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>
          <a:extLst>
            <a:ext uri="{FF2B5EF4-FFF2-40B4-BE49-F238E27FC236}">
              <a16:creationId xmlns:a16="http://schemas.microsoft.com/office/drawing/2014/main" id="{00000000-0008-0000-0300-00002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>
          <a:extLst>
            <a:ext uri="{FF2B5EF4-FFF2-40B4-BE49-F238E27FC236}">
              <a16:creationId xmlns:a16="http://schemas.microsoft.com/office/drawing/2014/main" id="{00000000-0008-0000-0300-00003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>
          <a:extLst>
            <a:ext uri="{FF2B5EF4-FFF2-40B4-BE49-F238E27FC236}">
              <a16:creationId xmlns:a16="http://schemas.microsoft.com/office/drawing/2014/main" id="{00000000-0008-0000-0300-00003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>
          <a:extLst>
            <a:ext uri="{FF2B5EF4-FFF2-40B4-BE49-F238E27FC236}">
              <a16:creationId xmlns:a16="http://schemas.microsoft.com/office/drawing/2014/main" id="{00000000-0008-0000-0300-00003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>
          <a:extLst>
            <a:ext uri="{FF2B5EF4-FFF2-40B4-BE49-F238E27FC236}">
              <a16:creationId xmlns:a16="http://schemas.microsoft.com/office/drawing/2014/main" id="{00000000-0008-0000-0300-00003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>
          <a:extLst>
            <a:ext uri="{FF2B5EF4-FFF2-40B4-BE49-F238E27FC236}">
              <a16:creationId xmlns:a16="http://schemas.microsoft.com/office/drawing/2014/main" id="{00000000-0008-0000-0300-00003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>
          <a:extLst>
            <a:ext uri="{FF2B5EF4-FFF2-40B4-BE49-F238E27FC236}">
              <a16:creationId xmlns:a16="http://schemas.microsoft.com/office/drawing/2014/main" id="{00000000-0008-0000-0300-00003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>
          <a:extLst>
            <a:ext uri="{FF2B5EF4-FFF2-40B4-BE49-F238E27FC236}">
              <a16:creationId xmlns:a16="http://schemas.microsoft.com/office/drawing/2014/main" id="{00000000-0008-0000-0300-00003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>
          <a:extLst>
            <a:ext uri="{FF2B5EF4-FFF2-40B4-BE49-F238E27FC236}">
              <a16:creationId xmlns:a16="http://schemas.microsoft.com/office/drawing/2014/main" id="{00000000-0008-0000-0300-00003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>
          <a:extLst>
            <a:ext uri="{FF2B5EF4-FFF2-40B4-BE49-F238E27FC236}">
              <a16:creationId xmlns:a16="http://schemas.microsoft.com/office/drawing/2014/main" id="{00000000-0008-0000-0300-00003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>
          <a:extLst>
            <a:ext uri="{FF2B5EF4-FFF2-40B4-BE49-F238E27FC236}">
              <a16:creationId xmlns:a16="http://schemas.microsoft.com/office/drawing/2014/main" id="{00000000-0008-0000-0300-00003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>
          <a:extLst>
            <a:ext uri="{FF2B5EF4-FFF2-40B4-BE49-F238E27FC236}">
              <a16:creationId xmlns:a16="http://schemas.microsoft.com/office/drawing/2014/main" id="{00000000-0008-0000-0300-00003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>
          <a:extLst>
            <a:ext uri="{FF2B5EF4-FFF2-40B4-BE49-F238E27FC236}">
              <a16:creationId xmlns:a16="http://schemas.microsoft.com/office/drawing/2014/main" id="{00000000-0008-0000-0300-00003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>
          <a:extLst>
            <a:ext uri="{FF2B5EF4-FFF2-40B4-BE49-F238E27FC236}">
              <a16:creationId xmlns:a16="http://schemas.microsoft.com/office/drawing/2014/main" id="{00000000-0008-0000-0300-00003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>
          <a:extLst>
            <a:ext uri="{FF2B5EF4-FFF2-40B4-BE49-F238E27FC236}">
              <a16:creationId xmlns:a16="http://schemas.microsoft.com/office/drawing/2014/main" id="{00000000-0008-0000-0300-00003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>
          <a:extLst>
            <a:ext uri="{FF2B5EF4-FFF2-40B4-BE49-F238E27FC236}">
              <a16:creationId xmlns:a16="http://schemas.microsoft.com/office/drawing/2014/main" id="{00000000-0008-0000-0300-00003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>
          <a:extLst>
            <a:ext uri="{FF2B5EF4-FFF2-40B4-BE49-F238E27FC236}">
              <a16:creationId xmlns:a16="http://schemas.microsoft.com/office/drawing/2014/main" id="{00000000-0008-0000-0300-00003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>
          <a:extLst>
            <a:ext uri="{FF2B5EF4-FFF2-40B4-BE49-F238E27FC236}">
              <a16:creationId xmlns:a16="http://schemas.microsoft.com/office/drawing/2014/main" id="{00000000-0008-0000-0300-00004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>
          <a:extLst>
            <a:ext uri="{FF2B5EF4-FFF2-40B4-BE49-F238E27FC236}">
              <a16:creationId xmlns:a16="http://schemas.microsoft.com/office/drawing/2014/main" id="{00000000-0008-0000-0300-00004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>
          <a:extLst>
            <a:ext uri="{FF2B5EF4-FFF2-40B4-BE49-F238E27FC236}">
              <a16:creationId xmlns:a16="http://schemas.microsoft.com/office/drawing/2014/main" id="{00000000-0008-0000-0300-00004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>
          <a:extLst>
            <a:ext uri="{FF2B5EF4-FFF2-40B4-BE49-F238E27FC236}">
              <a16:creationId xmlns:a16="http://schemas.microsoft.com/office/drawing/2014/main" id="{00000000-0008-0000-0300-00004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>
          <a:extLst>
            <a:ext uri="{FF2B5EF4-FFF2-40B4-BE49-F238E27FC236}">
              <a16:creationId xmlns:a16="http://schemas.microsoft.com/office/drawing/2014/main" id="{00000000-0008-0000-0300-00004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>
          <a:extLst>
            <a:ext uri="{FF2B5EF4-FFF2-40B4-BE49-F238E27FC236}">
              <a16:creationId xmlns:a16="http://schemas.microsoft.com/office/drawing/2014/main" id="{00000000-0008-0000-0300-00004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>
          <a:extLst>
            <a:ext uri="{FF2B5EF4-FFF2-40B4-BE49-F238E27FC236}">
              <a16:creationId xmlns:a16="http://schemas.microsoft.com/office/drawing/2014/main" id="{00000000-0008-0000-0300-00004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>
          <a:extLst>
            <a:ext uri="{FF2B5EF4-FFF2-40B4-BE49-F238E27FC236}">
              <a16:creationId xmlns:a16="http://schemas.microsoft.com/office/drawing/2014/main" id="{00000000-0008-0000-0300-00004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>
          <a:extLst>
            <a:ext uri="{FF2B5EF4-FFF2-40B4-BE49-F238E27FC236}">
              <a16:creationId xmlns:a16="http://schemas.microsoft.com/office/drawing/2014/main" id="{00000000-0008-0000-0300-00004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>
          <a:extLst>
            <a:ext uri="{FF2B5EF4-FFF2-40B4-BE49-F238E27FC236}">
              <a16:creationId xmlns:a16="http://schemas.microsoft.com/office/drawing/2014/main" id="{00000000-0008-0000-0300-00004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>
          <a:extLst>
            <a:ext uri="{FF2B5EF4-FFF2-40B4-BE49-F238E27FC236}">
              <a16:creationId xmlns:a16="http://schemas.microsoft.com/office/drawing/2014/main" id="{00000000-0008-0000-0300-00004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>
          <a:extLst>
            <a:ext uri="{FF2B5EF4-FFF2-40B4-BE49-F238E27FC236}">
              <a16:creationId xmlns:a16="http://schemas.microsoft.com/office/drawing/2014/main" id="{00000000-0008-0000-0300-00004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>
          <a:extLst>
            <a:ext uri="{FF2B5EF4-FFF2-40B4-BE49-F238E27FC236}">
              <a16:creationId xmlns:a16="http://schemas.microsoft.com/office/drawing/2014/main" id="{00000000-0008-0000-0300-00004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>
          <a:extLst>
            <a:ext uri="{FF2B5EF4-FFF2-40B4-BE49-F238E27FC236}">
              <a16:creationId xmlns:a16="http://schemas.microsoft.com/office/drawing/2014/main" id="{00000000-0008-0000-0300-00004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>
          <a:extLst>
            <a:ext uri="{FF2B5EF4-FFF2-40B4-BE49-F238E27FC236}">
              <a16:creationId xmlns:a16="http://schemas.microsoft.com/office/drawing/2014/main" id="{00000000-0008-0000-0300-00004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>
          <a:extLst>
            <a:ext uri="{FF2B5EF4-FFF2-40B4-BE49-F238E27FC236}">
              <a16:creationId xmlns:a16="http://schemas.microsoft.com/office/drawing/2014/main" id="{00000000-0008-0000-0300-00004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>
          <a:extLst>
            <a:ext uri="{FF2B5EF4-FFF2-40B4-BE49-F238E27FC236}">
              <a16:creationId xmlns:a16="http://schemas.microsoft.com/office/drawing/2014/main" id="{00000000-0008-0000-0300-00005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>
          <a:extLst>
            <a:ext uri="{FF2B5EF4-FFF2-40B4-BE49-F238E27FC236}">
              <a16:creationId xmlns:a16="http://schemas.microsoft.com/office/drawing/2014/main" id="{00000000-0008-0000-0300-00005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>
          <a:extLst>
            <a:ext uri="{FF2B5EF4-FFF2-40B4-BE49-F238E27FC236}">
              <a16:creationId xmlns:a16="http://schemas.microsoft.com/office/drawing/2014/main" id="{00000000-0008-0000-0300-00005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>
          <a:extLst>
            <a:ext uri="{FF2B5EF4-FFF2-40B4-BE49-F238E27FC236}">
              <a16:creationId xmlns:a16="http://schemas.microsoft.com/office/drawing/2014/main" id="{00000000-0008-0000-0300-00005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>
          <a:extLst>
            <a:ext uri="{FF2B5EF4-FFF2-40B4-BE49-F238E27FC236}">
              <a16:creationId xmlns:a16="http://schemas.microsoft.com/office/drawing/2014/main" id="{00000000-0008-0000-0300-00005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>
          <a:extLst>
            <a:ext uri="{FF2B5EF4-FFF2-40B4-BE49-F238E27FC236}">
              <a16:creationId xmlns:a16="http://schemas.microsoft.com/office/drawing/2014/main" id="{00000000-0008-0000-0300-00005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>
          <a:extLst>
            <a:ext uri="{FF2B5EF4-FFF2-40B4-BE49-F238E27FC236}">
              <a16:creationId xmlns:a16="http://schemas.microsoft.com/office/drawing/2014/main" id="{00000000-0008-0000-0300-00005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>
          <a:extLst>
            <a:ext uri="{FF2B5EF4-FFF2-40B4-BE49-F238E27FC236}">
              <a16:creationId xmlns:a16="http://schemas.microsoft.com/office/drawing/2014/main" id="{00000000-0008-0000-0300-00005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>
          <a:extLst>
            <a:ext uri="{FF2B5EF4-FFF2-40B4-BE49-F238E27FC236}">
              <a16:creationId xmlns:a16="http://schemas.microsoft.com/office/drawing/2014/main" id="{00000000-0008-0000-0300-00005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>
          <a:extLst>
            <a:ext uri="{FF2B5EF4-FFF2-40B4-BE49-F238E27FC236}">
              <a16:creationId xmlns:a16="http://schemas.microsoft.com/office/drawing/2014/main" id="{00000000-0008-0000-0300-00005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>
          <a:extLst>
            <a:ext uri="{FF2B5EF4-FFF2-40B4-BE49-F238E27FC236}">
              <a16:creationId xmlns:a16="http://schemas.microsoft.com/office/drawing/2014/main" id="{00000000-0008-0000-0300-00005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>
          <a:extLst>
            <a:ext uri="{FF2B5EF4-FFF2-40B4-BE49-F238E27FC236}">
              <a16:creationId xmlns:a16="http://schemas.microsoft.com/office/drawing/2014/main" id="{00000000-0008-0000-0300-00005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>
          <a:extLst>
            <a:ext uri="{FF2B5EF4-FFF2-40B4-BE49-F238E27FC236}">
              <a16:creationId xmlns:a16="http://schemas.microsoft.com/office/drawing/2014/main" id="{00000000-0008-0000-0300-00005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>
          <a:extLst>
            <a:ext uri="{FF2B5EF4-FFF2-40B4-BE49-F238E27FC236}">
              <a16:creationId xmlns:a16="http://schemas.microsoft.com/office/drawing/2014/main" id="{00000000-0008-0000-0300-00005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>
          <a:extLst>
            <a:ext uri="{FF2B5EF4-FFF2-40B4-BE49-F238E27FC236}">
              <a16:creationId xmlns:a16="http://schemas.microsoft.com/office/drawing/2014/main" id="{00000000-0008-0000-0300-00005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>
          <a:extLst>
            <a:ext uri="{FF2B5EF4-FFF2-40B4-BE49-F238E27FC236}">
              <a16:creationId xmlns:a16="http://schemas.microsoft.com/office/drawing/2014/main" id="{00000000-0008-0000-0300-00005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>
          <a:extLst>
            <a:ext uri="{FF2B5EF4-FFF2-40B4-BE49-F238E27FC236}">
              <a16:creationId xmlns:a16="http://schemas.microsoft.com/office/drawing/2014/main" id="{00000000-0008-0000-0300-00006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>
          <a:extLst>
            <a:ext uri="{FF2B5EF4-FFF2-40B4-BE49-F238E27FC236}">
              <a16:creationId xmlns:a16="http://schemas.microsoft.com/office/drawing/2014/main" id="{00000000-0008-0000-0300-00006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>
          <a:extLst>
            <a:ext uri="{FF2B5EF4-FFF2-40B4-BE49-F238E27FC236}">
              <a16:creationId xmlns:a16="http://schemas.microsoft.com/office/drawing/2014/main" id="{00000000-0008-0000-0300-00006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>
          <a:extLst>
            <a:ext uri="{FF2B5EF4-FFF2-40B4-BE49-F238E27FC236}">
              <a16:creationId xmlns:a16="http://schemas.microsoft.com/office/drawing/2014/main" id="{00000000-0008-0000-0300-00006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>
          <a:extLst>
            <a:ext uri="{FF2B5EF4-FFF2-40B4-BE49-F238E27FC236}">
              <a16:creationId xmlns:a16="http://schemas.microsoft.com/office/drawing/2014/main" id="{00000000-0008-0000-0300-00006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>
          <a:extLst>
            <a:ext uri="{FF2B5EF4-FFF2-40B4-BE49-F238E27FC236}">
              <a16:creationId xmlns:a16="http://schemas.microsoft.com/office/drawing/2014/main" id="{00000000-0008-0000-0300-00006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>
          <a:extLst>
            <a:ext uri="{FF2B5EF4-FFF2-40B4-BE49-F238E27FC236}">
              <a16:creationId xmlns:a16="http://schemas.microsoft.com/office/drawing/2014/main" id="{00000000-0008-0000-0300-00006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>
          <a:extLst>
            <a:ext uri="{FF2B5EF4-FFF2-40B4-BE49-F238E27FC236}">
              <a16:creationId xmlns:a16="http://schemas.microsoft.com/office/drawing/2014/main" id="{00000000-0008-0000-0300-00006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>
          <a:extLst>
            <a:ext uri="{FF2B5EF4-FFF2-40B4-BE49-F238E27FC236}">
              <a16:creationId xmlns:a16="http://schemas.microsoft.com/office/drawing/2014/main" id="{00000000-0008-0000-0300-00006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>
          <a:extLst>
            <a:ext uri="{FF2B5EF4-FFF2-40B4-BE49-F238E27FC236}">
              <a16:creationId xmlns:a16="http://schemas.microsoft.com/office/drawing/2014/main" id="{00000000-0008-0000-0300-00006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>
          <a:extLst>
            <a:ext uri="{FF2B5EF4-FFF2-40B4-BE49-F238E27FC236}">
              <a16:creationId xmlns:a16="http://schemas.microsoft.com/office/drawing/2014/main" id="{00000000-0008-0000-0300-00006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>
          <a:extLst>
            <a:ext uri="{FF2B5EF4-FFF2-40B4-BE49-F238E27FC236}">
              <a16:creationId xmlns:a16="http://schemas.microsoft.com/office/drawing/2014/main" id="{00000000-0008-0000-0300-00006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>
          <a:extLst>
            <a:ext uri="{FF2B5EF4-FFF2-40B4-BE49-F238E27FC236}">
              <a16:creationId xmlns:a16="http://schemas.microsoft.com/office/drawing/2014/main" id="{00000000-0008-0000-0300-00006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>
          <a:extLst>
            <a:ext uri="{FF2B5EF4-FFF2-40B4-BE49-F238E27FC236}">
              <a16:creationId xmlns:a16="http://schemas.microsoft.com/office/drawing/2014/main" id="{00000000-0008-0000-0300-00006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>
          <a:extLst>
            <a:ext uri="{FF2B5EF4-FFF2-40B4-BE49-F238E27FC236}">
              <a16:creationId xmlns:a16="http://schemas.microsoft.com/office/drawing/2014/main" id="{00000000-0008-0000-0300-00006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>
          <a:extLst>
            <a:ext uri="{FF2B5EF4-FFF2-40B4-BE49-F238E27FC236}">
              <a16:creationId xmlns:a16="http://schemas.microsoft.com/office/drawing/2014/main" id="{00000000-0008-0000-0300-00006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>
          <a:extLst>
            <a:ext uri="{FF2B5EF4-FFF2-40B4-BE49-F238E27FC236}">
              <a16:creationId xmlns:a16="http://schemas.microsoft.com/office/drawing/2014/main" id="{00000000-0008-0000-0300-00007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>
          <a:extLst>
            <a:ext uri="{FF2B5EF4-FFF2-40B4-BE49-F238E27FC236}">
              <a16:creationId xmlns:a16="http://schemas.microsoft.com/office/drawing/2014/main" id="{00000000-0008-0000-0300-00007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>
          <a:extLst>
            <a:ext uri="{FF2B5EF4-FFF2-40B4-BE49-F238E27FC236}">
              <a16:creationId xmlns:a16="http://schemas.microsoft.com/office/drawing/2014/main" id="{00000000-0008-0000-0300-00007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>
          <a:extLst>
            <a:ext uri="{FF2B5EF4-FFF2-40B4-BE49-F238E27FC236}">
              <a16:creationId xmlns:a16="http://schemas.microsoft.com/office/drawing/2014/main" id="{00000000-0008-0000-0300-00007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>
          <a:extLst>
            <a:ext uri="{FF2B5EF4-FFF2-40B4-BE49-F238E27FC236}">
              <a16:creationId xmlns:a16="http://schemas.microsoft.com/office/drawing/2014/main" id="{00000000-0008-0000-0300-00007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>
          <a:extLst>
            <a:ext uri="{FF2B5EF4-FFF2-40B4-BE49-F238E27FC236}">
              <a16:creationId xmlns:a16="http://schemas.microsoft.com/office/drawing/2014/main" id="{00000000-0008-0000-0300-00007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>
          <a:extLst>
            <a:ext uri="{FF2B5EF4-FFF2-40B4-BE49-F238E27FC236}">
              <a16:creationId xmlns:a16="http://schemas.microsoft.com/office/drawing/2014/main" id="{00000000-0008-0000-0300-00007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>
          <a:extLst>
            <a:ext uri="{FF2B5EF4-FFF2-40B4-BE49-F238E27FC236}">
              <a16:creationId xmlns:a16="http://schemas.microsoft.com/office/drawing/2014/main" id="{00000000-0008-0000-0300-00007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>
          <a:extLst>
            <a:ext uri="{FF2B5EF4-FFF2-40B4-BE49-F238E27FC236}">
              <a16:creationId xmlns:a16="http://schemas.microsoft.com/office/drawing/2014/main" id="{00000000-0008-0000-0300-00007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>
          <a:extLst>
            <a:ext uri="{FF2B5EF4-FFF2-40B4-BE49-F238E27FC236}">
              <a16:creationId xmlns:a16="http://schemas.microsoft.com/office/drawing/2014/main" id="{00000000-0008-0000-0300-00007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>
          <a:extLst>
            <a:ext uri="{FF2B5EF4-FFF2-40B4-BE49-F238E27FC236}">
              <a16:creationId xmlns:a16="http://schemas.microsoft.com/office/drawing/2014/main" id="{00000000-0008-0000-0300-00007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>
          <a:extLst>
            <a:ext uri="{FF2B5EF4-FFF2-40B4-BE49-F238E27FC236}">
              <a16:creationId xmlns:a16="http://schemas.microsoft.com/office/drawing/2014/main" id="{00000000-0008-0000-0300-00007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>
          <a:extLst>
            <a:ext uri="{FF2B5EF4-FFF2-40B4-BE49-F238E27FC236}">
              <a16:creationId xmlns:a16="http://schemas.microsoft.com/office/drawing/2014/main" id="{00000000-0008-0000-0300-00007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>
          <a:extLst>
            <a:ext uri="{FF2B5EF4-FFF2-40B4-BE49-F238E27FC236}">
              <a16:creationId xmlns:a16="http://schemas.microsoft.com/office/drawing/2014/main" id="{00000000-0008-0000-0300-00007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>
          <a:extLst>
            <a:ext uri="{FF2B5EF4-FFF2-40B4-BE49-F238E27FC236}">
              <a16:creationId xmlns:a16="http://schemas.microsoft.com/office/drawing/2014/main" id="{00000000-0008-0000-0300-00007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>
          <a:extLst>
            <a:ext uri="{FF2B5EF4-FFF2-40B4-BE49-F238E27FC236}">
              <a16:creationId xmlns:a16="http://schemas.microsoft.com/office/drawing/2014/main" id="{00000000-0008-0000-0300-00007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>
          <a:extLst>
            <a:ext uri="{FF2B5EF4-FFF2-40B4-BE49-F238E27FC236}">
              <a16:creationId xmlns:a16="http://schemas.microsoft.com/office/drawing/2014/main" id="{00000000-0008-0000-0300-00008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>
          <a:extLst>
            <a:ext uri="{FF2B5EF4-FFF2-40B4-BE49-F238E27FC236}">
              <a16:creationId xmlns:a16="http://schemas.microsoft.com/office/drawing/2014/main" id="{00000000-0008-0000-0300-00008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>
          <a:extLst>
            <a:ext uri="{FF2B5EF4-FFF2-40B4-BE49-F238E27FC236}">
              <a16:creationId xmlns:a16="http://schemas.microsoft.com/office/drawing/2014/main" id="{00000000-0008-0000-0300-00008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>
          <a:extLst>
            <a:ext uri="{FF2B5EF4-FFF2-40B4-BE49-F238E27FC236}">
              <a16:creationId xmlns:a16="http://schemas.microsoft.com/office/drawing/2014/main" id="{00000000-0008-0000-0300-00008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>
          <a:extLst>
            <a:ext uri="{FF2B5EF4-FFF2-40B4-BE49-F238E27FC236}">
              <a16:creationId xmlns:a16="http://schemas.microsoft.com/office/drawing/2014/main" id="{00000000-0008-0000-0300-00008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>
          <a:extLst>
            <a:ext uri="{FF2B5EF4-FFF2-40B4-BE49-F238E27FC236}">
              <a16:creationId xmlns:a16="http://schemas.microsoft.com/office/drawing/2014/main" id="{00000000-0008-0000-0300-00008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>
          <a:extLst>
            <a:ext uri="{FF2B5EF4-FFF2-40B4-BE49-F238E27FC236}">
              <a16:creationId xmlns:a16="http://schemas.microsoft.com/office/drawing/2014/main" id="{00000000-0008-0000-0300-00008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>
          <a:extLst>
            <a:ext uri="{FF2B5EF4-FFF2-40B4-BE49-F238E27FC236}">
              <a16:creationId xmlns:a16="http://schemas.microsoft.com/office/drawing/2014/main" id="{00000000-0008-0000-0300-00008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>
          <a:extLst>
            <a:ext uri="{FF2B5EF4-FFF2-40B4-BE49-F238E27FC236}">
              <a16:creationId xmlns:a16="http://schemas.microsoft.com/office/drawing/2014/main" id="{00000000-0008-0000-0300-00008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>
          <a:extLst>
            <a:ext uri="{FF2B5EF4-FFF2-40B4-BE49-F238E27FC236}">
              <a16:creationId xmlns:a16="http://schemas.microsoft.com/office/drawing/2014/main" id="{00000000-0008-0000-0300-00008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>
          <a:extLst>
            <a:ext uri="{FF2B5EF4-FFF2-40B4-BE49-F238E27FC236}">
              <a16:creationId xmlns:a16="http://schemas.microsoft.com/office/drawing/2014/main" id="{00000000-0008-0000-0300-00008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>
          <a:extLst>
            <a:ext uri="{FF2B5EF4-FFF2-40B4-BE49-F238E27FC236}">
              <a16:creationId xmlns:a16="http://schemas.microsoft.com/office/drawing/2014/main" id="{00000000-0008-0000-0300-00008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>
          <a:extLst>
            <a:ext uri="{FF2B5EF4-FFF2-40B4-BE49-F238E27FC236}">
              <a16:creationId xmlns:a16="http://schemas.microsoft.com/office/drawing/2014/main" id="{00000000-0008-0000-0300-00008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>
          <a:extLst>
            <a:ext uri="{FF2B5EF4-FFF2-40B4-BE49-F238E27FC236}">
              <a16:creationId xmlns:a16="http://schemas.microsoft.com/office/drawing/2014/main" id="{00000000-0008-0000-0300-00008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>
          <a:extLst>
            <a:ext uri="{FF2B5EF4-FFF2-40B4-BE49-F238E27FC236}">
              <a16:creationId xmlns:a16="http://schemas.microsoft.com/office/drawing/2014/main" id="{00000000-0008-0000-0300-00008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>
          <a:extLst>
            <a:ext uri="{FF2B5EF4-FFF2-40B4-BE49-F238E27FC236}">
              <a16:creationId xmlns:a16="http://schemas.microsoft.com/office/drawing/2014/main" id="{00000000-0008-0000-0300-00008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>
          <a:extLst>
            <a:ext uri="{FF2B5EF4-FFF2-40B4-BE49-F238E27FC236}">
              <a16:creationId xmlns:a16="http://schemas.microsoft.com/office/drawing/2014/main" id="{00000000-0008-0000-0300-00009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>
          <a:extLst>
            <a:ext uri="{FF2B5EF4-FFF2-40B4-BE49-F238E27FC236}">
              <a16:creationId xmlns:a16="http://schemas.microsoft.com/office/drawing/2014/main" id="{00000000-0008-0000-0300-00009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>
          <a:extLst>
            <a:ext uri="{FF2B5EF4-FFF2-40B4-BE49-F238E27FC236}">
              <a16:creationId xmlns:a16="http://schemas.microsoft.com/office/drawing/2014/main" id="{00000000-0008-0000-0300-00009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>
          <a:extLst>
            <a:ext uri="{FF2B5EF4-FFF2-40B4-BE49-F238E27FC236}">
              <a16:creationId xmlns:a16="http://schemas.microsoft.com/office/drawing/2014/main" id="{00000000-0008-0000-0300-00009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>
          <a:extLst>
            <a:ext uri="{FF2B5EF4-FFF2-40B4-BE49-F238E27FC236}">
              <a16:creationId xmlns:a16="http://schemas.microsoft.com/office/drawing/2014/main" id="{00000000-0008-0000-0300-00009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>
          <a:extLst>
            <a:ext uri="{FF2B5EF4-FFF2-40B4-BE49-F238E27FC236}">
              <a16:creationId xmlns:a16="http://schemas.microsoft.com/office/drawing/2014/main" id="{00000000-0008-0000-0300-00009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>
          <a:extLst>
            <a:ext uri="{FF2B5EF4-FFF2-40B4-BE49-F238E27FC236}">
              <a16:creationId xmlns:a16="http://schemas.microsoft.com/office/drawing/2014/main" id="{00000000-0008-0000-0300-00009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>
          <a:extLst>
            <a:ext uri="{FF2B5EF4-FFF2-40B4-BE49-F238E27FC236}">
              <a16:creationId xmlns:a16="http://schemas.microsoft.com/office/drawing/2014/main" id="{00000000-0008-0000-0300-00009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>
          <a:extLst>
            <a:ext uri="{FF2B5EF4-FFF2-40B4-BE49-F238E27FC236}">
              <a16:creationId xmlns:a16="http://schemas.microsoft.com/office/drawing/2014/main" id="{00000000-0008-0000-0300-00009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>
          <a:extLst>
            <a:ext uri="{FF2B5EF4-FFF2-40B4-BE49-F238E27FC236}">
              <a16:creationId xmlns:a16="http://schemas.microsoft.com/office/drawing/2014/main" id="{00000000-0008-0000-0300-00009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>
          <a:extLst>
            <a:ext uri="{FF2B5EF4-FFF2-40B4-BE49-F238E27FC236}">
              <a16:creationId xmlns:a16="http://schemas.microsoft.com/office/drawing/2014/main" id="{00000000-0008-0000-0300-00009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>
          <a:extLst>
            <a:ext uri="{FF2B5EF4-FFF2-40B4-BE49-F238E27FC236}">
              <a16:creationId xmlns:a16="http://schemas.microsoft.com/office/drawing/2014/main" id="{00000000-0008-0000-0300-00009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>
          <a:extLst>
            <a:ext uri="{FF2B5EF4-FFF2-40B4-BE49-F238E27FC236}">
              <a16:creationId xmlns:a16="http://schemas.microsoft.com/office/drawing/2014/main" id="{00000000-0008-0000-0300-00009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>
          <a:extLst>
            <a:ext uri="{FF2B5EF4-FFF2-40B4-BE49-F238E27FC236}">
              <a16:creationId xmlns:a16="http://schemas.microsoft.com/office/drawing/2014/main" id="{00000000-0008-0000-0300-00009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>
          <a:extLst>
            <a:ext uri="{FF2B5EF4-FFF2-40B4-BE49-F238E27FC236}">
              <a16:creationId xmlns:a16="http://schemas.microsoft.com/office/drawing/2014/main" id="{00000000-0008-0000-0300-00009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>
          <a:extLst>
            <a:ext uri="{FF2B5EF4-FFF2-40B4-BE49-F238E27FC236}">
              <a16:creationId xmlns:a16="http://schemas.microsoft.com/office/drawing/2014/main" id="{00000000-0008-0000-0300-00009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>
          <a:extLst>
            <a:ext uri="{FF2B5EF4-FFF2-40B4-BE49-F238E27FC236}">
              <a16:creationId xmlns:a16="http://schemas.microsoft.com/office/drawing/2014/main" id="{00000000-0008-0000-0300-0000A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>
          <a:extLst>
            <a:ext uri="{FF2B5EF4-FFF2-40B4-BE49-F238E27FC236}">
              <a16:creationId xmlns:a16="http://schemas.microsoft.com/office/drawing/2014/main" id="{00000000-0008-0000-0300-0000A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>
          <a:extLst>
            <a:ext uri="{FF2B5EF4-FFF2-40B4-BE49-F238E27FC236}">
              <a16:creationId xmlns:a16="http://schemas.microsoft.com/office/drawing/2014/main" id="{00000000-0008-0000-0300-0000A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>
          <a:extLst>
            <a:ext uri="{FF2B5EF4-FFF2-40B4-BE49-F238E27FC236}">
              <a16:creationId xmlns:a16="http://schemas.microsoft.com/office/drawing/2014/main" id="{00000000-0008-0000-0300-0000A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>
          <a:extLst>
            <a:ext uri="{FF2B5EF4-FFF2-40B4-BE49-F238E27FC236}">
              <a16:creationId xmlns:a16="http://schemas.microsoft.com/office/drawing/2014/main" id="{00000000-0008-0000-0300-0000A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3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3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>
          <a:extLst>
            <a:ext uri="{FF2B5EF4-FFF2-40B4-BE49-F238E27FC236}">
              <a16:creationId xmlns:a16="http://schemas.microsoft.com/office/drawing/2014/main" id="{00000000-0008-0000-0300-0000C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>
          <a:extLst>
            <a:ext uri="{FF2B5EF4-FFF2-40B4-BE49-F238E27FC236}">
              <a16:creationId xmlns:a16="http://schemas.microsoft.com/office/drawing/2014/main" id="{00000000-0008-0000-0300-0000C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>
          <a:extLst>
            <a:ext uri="{FF2B5EF4-FFF2-40B4-BE49-F238E27FC236}">
              <a16:creationId xmlns:a16="http://schemas.microsoft.com/office/drawing/2014/main" id="{00000000-0008-0000-0300-0000C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>
          <a:extLst>
            <a:ext uri="{FF2B5EF4-FFF2-40B4-BE49-F238E27FC236}">
              <a16:creationId xmlns:a16="http://schemas.microsoft.com/office/drawing/2014/main" id="{00000000-0008-0000-0300-0000C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>
          <a:extLst>
            <a:ext uri="{FF2B5EF4-FFF2-40B4-BE49-F238E27FC236}">
              <a16:creationId xmlns:a16="http://schemas.microsoft.com/office/drawing/2014/main" id="{00000000-0008-0000-0300-0000C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>
          <a:extLst>
            <a:ext uri="{FF2B5EF4-FFF2-40B4-BE49-F238E27FC236}">
              <a16:creationId xmlns:a16="http://schemas.microsoft.com/office/drawing/2014/main" id="{00000000-0008-0000-0300-0000C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>
          <a:extLst>
            <a:ext uri="{FF2B5EF4-FFF2-40B4-BE49-F238E27FC236}">
              <a16:creationId xmlns:a16="http://schemas.microsoft.com/office/drawing/2014/main" id="{00000000-0008-0000-0300-0000D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>
          <a:extLst>
            <a:ext uri="{FF2B5EF4-FFF2-40B4-BE49-F238E27FC236}">
              <a16:creationId xmlns:a16="http://schemas.microsoft.com/office/drawing/2014/main" id="{00000000-0008-0000-0300-0000D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>
          <a:extLst>
            <a:ext uri="{FF2B5EF4-FFF2-40B4-BE49-F238E27FC236}">
              <a16:creationId xmlns:a16="http://schemas.microsoft.com/office/drawing/2014/main" id="{00000000-0008-0000-0300-0000D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>
          <a:extLst>
            <a:ext uri="{FF2B5EF4-FFF2-40B4-BE49-F238E27FC236}">
              <a16:creationId xmlns:a16="http://schemas.microsoft.com/office/drawing/2014/main" id="{00000000-0008-0000-0300-0000D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>
          <a:extLst>
            <a:ext uri="{FF2B5EF4-FFF2-40B4-BE49-F238E27FC236}">
              <a16:creationId xmlns:a16="http://schemas.microsoft.com/office/drawing/2014/main" id="{00000000-0008-0000-0300-0000D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>
          <a:extLst>
            <a:ext uri="{FF2B5EF4-FFF2-40B4-BE49-F238E27FC236}">
              <a16:creationId xmlns:a16="http://schemas.microsoft.com/office/drawing/2014/main" id="{00000000-0008-0000-0300-0000D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>
          <a:extLst>
            <a:ext uri="{FF2B5EF4-FFF2-40B4-BE49-F238E27FC236}">
              <a16:creationId xmlns:a16="http://schemas.microsoft.com/office/drawing/2014/main" id="{00000000-0008-0000-0300-0000D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>
          <a:extLst>
            <a:ext uri="{FF2B5EF4-FFF2-40B4-BE49-F238E27FC236}">
              <a16:creationId xmlns:a16="http://schemas.microsoft.com/office/drawing/2014/main" id="{00000000-0008-0000-0300-0000D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>
          <a:extLst>
            <a:ext uri="{FF2B5EF4-FFF2-40B4-BE49-F238E27FC236}">
              <a16:creationId xmlns:a16="http://schemas.microsoft.com/office/drawing/2014/main" id="{00000000-0008-0000-0300-0000D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>
          <a:extLst>
            <a:ext uri="{FF2B5EF4-FFF2-40B4-BE49-F238E27FC236}">
              <a16:creationId xmlns:a16="http://schemas.microsoft.com/office/drawing/2014/main" id="{00000000-0008-0000-0300-0000D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>
          <a:extLst>
            <a:ext uri="{FF2B5EF4-FFF2-40B4-BE49-F238E27FC236}">
              <a16:creationId xmlns:a16="http://schemas.microsoft.com/office/drawing/2014/main" id="{00000000-0008-0000-0300-0000D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>
          <a:extLst>
            <a:ext uri="{FF2B5EF4-FFF2-40B4-BE49-F238E27FC236}">
              <a16:creationId xmlns:a16="http://schemas.microsoft.com/office/drawing/2014/main" id="{00000000-0008-0000-0300-0000D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>
          <a:extLst>
            <a:ext uri="{FF2B5EF4-FFF2-40B4-BE49-F238E27FC236}">
              <a16:creationId xmlns:a16="http://schemas.microsoft.com/office/drawing/2014/main" id="{00000000-0008-0000-0300-0000D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>
          <a:extLst>
            <a:ext uri="{FF2B5EF4-FFF2-40B4-BE49-F238E27FC236}">
              <a16:creationId xmlns:a16="http://schemas.microsoft.com/office/drawing/2014/main" id="{00000000-0008-0000-0300-0000D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>
          <a:extLst>
            <a:ext uri="{FF2B5EF4-FFF2-40B4-BE49-F238E27FC236}">
              <a16:creationId xmlns:a16="http://schemas.microsoft.com/office/drawing/2014/main" id="{00000000-0008-0000-0300-0000D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>
          <a:extLst>
            <a:ext uri="{FF2B5EF4-FFF2-40B4-BE49-F238E27FC236}">
              <a16:creationId xmlns:a16="http://schemas.microsoft.com/office/drawing/2014/main" id="{00000000-0008-0000-0300-0000D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>
          <a:extLst>
            <a:ext uri="{FF2B5EF4-FFF2-40B4-BE49-F238E27FC236}">
              <a16:creationId xmlns:a16="http://schemas.microsoft.com/office/drawing/2014/main" id="{00000000-0008-0000-0300-0000E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>
          <a:extLst>
            <a:ext uri="{FF2B5EF4-FFF2-40B4-BE49-F238E27FC236}">
              <a16:creationId xmlns:a16="http://schemas.microsoft.com/office/drawing/2014/main" id="{00000000-0008-0000-0300-0000E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>
          <a:extLst>
            <a:ext uri="{FF2B5EF4-FFF2-40B4-BE49-F238E27FC236}">
              <a16:creationId xmlns:a16="http://schemas.microsoft.com/office/drawing/2014/main" id="{00000000-0008-0000-0300-0000E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>
          <a:extLst>
            <a:ext uri="{FF2B5EF4-FFF2-40B4-BE49-F238E27FC236}">
              <a16:creationId xmlns:a16="http://schemas.microsoft.com/office/drawing/2014/main" id="{00000000-0008-0000-0300-0000E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>
          <a:extLst>
            <a:ext uri="{FF2B5EF4-FFF2-40B4-BE49-F238E27FC236}">
              <a16:creationId xmlns:a16="http://schemas.microsoft.com/office/drawing/2014/main" id="{00000000-0008-0000-0300-0000E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>
          <a:extLst>
            <a:ext uri="{FF2B5EF4-FFF2-40B4-BE49-F238E27FC236}">
              <a16:creationId xmlns:a16="http://schemas.microsoft.com/office/drawing/2014/main" id="{00000000-0008-0000-0300-0000E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>
          <a:extLst>
            <a:ext uri="{FF2B5EF4-FFF2-40B4-BE49-F238E27FC236}">
              <a16:creationId xmlns:a16="http://schemas.microsoft.com/office/drawing/2014/main" id="{00000000-0008-0000-0300-0000E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>
          <a:extLst>
            <a:ext uri="{FF2B5EF4-FFF2-40B4-BE49-F238E27FC236}">
              <a16:creationId xmlns:a16="http://schemas.microsoft.com/office/drawing/2014/main" id="{00000000-0008-0000-0300-0000E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>
          <a:extLst>
            <a:ext uri="{FF2B5EF4-FFF2-40B4-BE49-F238E27FC236}">
              <a16:creationId xmlns:a16="http://schemas.microsoft.com/office/drawing/2014/main" id="{00000000-0008-0000-0300-0000E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>
          <a:extLst>
            <a:ext uri="{FF2B5EF4-FFF2-40B4-BE49-F238E27FC236}">
              <a16:creationId xmlns:a16="http://schemas.microsoft.com/office/drawing/2014/main" id="{00000000-0008-0000-0300-0000E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>
          <a:extLst>
            <a:ext uri="{FF2B5EF4-FFF2-40B4-BE49-F238E27FC236}">
              <a16:creationId xmlns:a16="http://schemas.microsoft.com/office/drawing/2014/main" id="{00000000-0008-0000-0300-0000E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>
          <a:extLst>
            <a:ext uri="{FF2B5EF4-FFF2-40B4-BE49-F238E27FC236}">
              <a16:creationId xmlns:a16="http://schemas.microsoft.com/office/drawing/2014/main" id="{00000000-0008-0000-0300-0000E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>
          <a:extLst>
            <a:ext uri="{FF2B5EF4-FFF2-40B4-BE49-F238E27FC236}">
              <a16:creationId xmlns:a16="http://schemas.microsoft.com/office/drawing/2014/main" id="{00000000-0008-0000-0300-0000E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>
          <a:extLst>
            <a:ext uri="{FF2B5EF4-FFF2-40B4-BE49-F238E27FC236}">
              <a16:creationId xmlns:a16="http://schemas.microsoft.com/office/drawing/2014/main" id="{00000000-0008-0000-0300-0000E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>
          <a:extLst>
            <a:ext uri="{FF2B5EF4-FFF2-40B4-BE49-F238E27FC236}">
              <a16:creationId xmlns:a16="http://schemas.microsoft.com/office/drawing/2014/main" id="{00000000-0008-0000-0300-0000E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>
          <a:extLst>
            <a:ext uri="{FF2B5EF4-FFF2-40B4-BE49-F238E27FC236}">
              <a16:creationId xmlns:a16="http://schemas.microsoft.com/office/drawing/2014/main" id="{00000000-0008-0000-0300-0000E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>
          <a:extLst>
            <a:ext uri="{FF2B5EF4-FFF2-40B4-BE49-F238E27FC236}">
              <a16:creationId xmlns:a16="http://schemas.microsoft.com/office/drawing/2014/main" id="{00000000-0008-0000-0300-0000F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>
          <a:extLst>
            <a:ext uri="{FF2B5EF4-FFF2-40B4-BE49-F238E27FC236}">
              <a16:creationId xmlns:a16="http://schemas.microsoft.com/office/drawing/2014/main" id="{00000000-0008-0000-0300-0000F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>
          <a:extLst>
            <a:ext uri="{FF2B5EF4-FFF2-40B4-BE49-F238E27FC236}">
              <a16:creationId xmlns:a16="http://schemas.microsoft.com/office/drawing/2014/main" id="{00000000-0008-0000-0300-0000F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>
          <a:extLst>
            <a:ext uri="{FF2B5EF4-FFF2-40B4-BE49-F238E27FC236}">
              <a16:creationId xmlns:a16="http://schemas.microsoft.com/office/drawing/2014/main" id="{00000000-0008-0000-0300-0000F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>
          <a:extLst>
            <a:ext uri="{FF2B5EF4-FFF2-40B4-BE49-F238E27FC236}">
              <a16:creationId xmlns:a16="http://schemas.microsoft.com/office/drawing/2014/main" id="{00000000-0008-0000-0300-0000F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>
          <a:extLst>
            <a:ext uri="{FF2B5EF4-FFF2-40B4-BE49-F238E27FC236}">
              <a16:creationId xmlns:a16="http://schemas.microsoft.com/office/drawing/2014/main" id="{00000000-0008-0000-0300-0000F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>
          <a:extLst>
            <a:ext uri="{FF2B5EF4-FFF2-40B4-BE49-F238E27FC236}">
              <a16:creationId xmlns:a16="http://schemas.microsoft.com/office/drawing/2014/main" id="{00000000-0008-0000-0300-0000F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>
          <a:extLst>
            <a:ext uri="{FF2B5EF4-FFF2-40B4-BE49-F238E27FC236}">
              <a16:creationId xmlns:a16="http://schemas.microsoft.com/office/drawing/2014/main" id="{00000000-0008-0000-0300-0000F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>
          <a:extLst>
            <a:ext uri="{FF2B5EF4-FFF2-40B4-BE49-F238E27FC236}">
              <a16:creationId xmlns:a16="http://schemas.microsoft.com/office/drawing/2014/main" id="{00000000-0008-0000-0300-0000F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>
          <a:extLst>
            <a:ext uri="{FF2B5EF4-FFF2-40B4-BE49-F238E27FC236}">
              <a16:creationId xmlns:a16="http://schemas.microsoft.com/office/drawing/2014/main" id="{00000000-0008-0000-0300-0000F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>
          <a:extLst>
            <a:ext uri="{FF2B5EF4-FFF2-40B4-BE49-F238E27FC236}">
              <a16:creationId xmlns:a16="http://schemas.microsoft.com/office/drawing/2014/main" id="{00000000-0008-0000-0300-0000F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>
          <a:extLst>
            <a:ext uri="{FF2B5EF4-FFF2-40B4-BE49-F238E27FC236}">
              <a16:creationId xmlns:a16="http://schemas.microsoft.com/office/drawing/2014/main" id="{00000000-0008-0000-0300-0000F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>
          <a:extLst>
            <a:ext uri="{FF2B5EF4-FFF2-40B4-BE49-F238E27FC236}">
              <a16:creationId xmlns:a16="http://schemas.microsoft.com/office/drawing/2014/main" id="{00000000-0008-0000-0300-0000F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>
          <a:extLst>
            <a:ext uri="{FF2B5EF4-FFF2-40B4-BE49-F238E27FC236}">
              <a16:creationId xmlns:a16="http://schemas.microsoft.com/office/drawing/2014/main" id="{00000000-0008-0000-0300-0000F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>
          <a:extLst>
            <a:ext uri="{FF2B5EF4-FFF2-40B4-BE49-F238E27FC236}">
              <a16:creationId xmlns:a16="http://schemas.microsoft.com/office/drawing/2014/main" id="{00000000-0008-0000-0300-0000F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>
          <a:extLst>
            <a:ext uri="{FF2B5EF4-FFF2-40B4-BE49-F238E27FC236}">
              <a16:creationId xmlns:a16="http://schemas.microsoft.com/office/drawing/2014/main" id="{00000000-0008-0000-0300-0000F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>
          <a:extLst>
            <a:ext uri="{FF2B5EF4-FFF2-40B4-BE49-F238E27FC236}">
              <a16:creationId xmlns:a16="http://schemas.microsoft.com/office/drawing/2014/main" id="{00000000-0008-0000-0300-00000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>
          <a:extLst>
            <a:ext uri="{FF2B5EF4-FFF2-40B4-BE49-F238E27FC236}">
              <a16:creationId xmlns:a16="http://schemas.microsoft.com/office/drawing/2014/main" id="{00000000-0008-0000-0300-00000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>
          <a:extLst>
            <a:ext uri="{FF2B5EF4-FFF2-40B4-BE49-F238E27FC236}">
              <a16:creationId xmlns:a16="http://schemas.microsoft.com/office/drawing/2014/main" id="{00000000-0008-0000-0300-00000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>
          <a:extLst>
            <a:ext uri="{FF2B5EF4-FFF2-40B4-BE49-F238E27FC236}">
              <a16:creationId xmlns:a16="http://schemas.microsoft.com/office/drawing/2014/main" id="{00000000-0008-0000-0300-00000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>
          <a:extLst>
            <a:ext uri="{FF2B5EF4-FFF2-40B4-BE49-F238E27FC236}">
              <a16:creationId xmlns:a16="http://schemas.microsoft.com/office/drawing/2014/main" id="{00000000-0008-0000-0300-00000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>
          <a:extLst>
            <a:ext uri="{FF2B5EF4-FFF2-40B4-BE49-F238E27FC236}">
              <a16:creationId xmlns:a16="http://schemas.microsoft.com/office/drawing/2014/main" id="{00000000-0008-0000-0300-00000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>
          <a:extLst>
            <a:ext uri="{FF2B5EF4-FFF2-40B4-BE49-F238E27FC236}">
              <a16:creationId xmlns:a16="http://schemas.microsoft.com/office/drawing/2014/main" id="{00000000-0008-0000-0300-00000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>
          <a:extLst>
            <a:ext uri="{FF2B5EF4-FFF2-40B4-BE49-F238E27FC236}">
              <a16:creationId xmlns:a16="http://schemas.microsoft.com/office/drawing/2014/main" id="{00000000-0008-0000-0300-00000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>
          <a:extLst>
            <a:ext uri="{FF2B5EF4-FFF2-40B4-BE49-F238E27FC236}">
              <a16:creationId xmlns:a16="http://schemas.microsoft.com/office/drawing/2014/main" id="{00000000-0008-0000-0300-00000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>
          <a:extLst>
            <a:ext uri="{FF2B5EF4-FFF2-40B4-BE49-F238E27FC236}">
              <a16:creationId xmlns:a16="http://schemas.microsoft.com/office/drawing/2014/main" id="{00000000-0008-0000-0300-00000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>
          <a:extLst>
            <a:ext uri="{FF2B5EF4-FFF2-40B4-BE49-F238E27FC236}">
              <a16:creationId xmlns:a16="http://schemas.microsoft.com/office/drawing/2014/main" id="{00000000-0008-0000-0300-00000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>
          <a:extLst>
            <a:ext uri="{FF2B5EF4-FFF2-40B4-BE49-F238E27FC236}">
              <a16:creationId xmlns:a16="http://schemas.microsoft.com/office/drawing/2014/main" id="{00000000-0008-0000-0300-00000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>
          <a:extLst>
            <a:ext uri="{FF2B5EF4-FFF2-40B4-BE49-F238E27FC236}">
              <a16:creationId xmlns:a16="http://schemas.microsoft.com/office/drawing/2014/main" id="{00000000-0008-0000-0300-00000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>
          <a:extLst>
            <a:ext uri="{FF2B5EF4-FFF2-40B4-BE49-F238E27FC236}">
              <a16:creationId xmlns:a16="http://schemas.microsoft.com/office/drawing/2014/main" id="{00000000-0008-0000-0300-00000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>
          <a:extLst>
            <a:ext uri="{FF2B5EF4-FFF2-40B4-BE49-F238E27FC236}">
              <a16:creationId xmlns:a16="http://schemas.microsoft.com/office/drawing/2014/main" id="{00000000-0008-0000-0300-00000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>
          <a:extLst>
            <a:ext uri="{FF2B5EF4-FFF2-40B4-BE49-F238E27FC236}">
              <a16:creationId xmlns:a16="http://schemas.microsoft.com/office/drawing/2014/main" id="{00000000-0008-0000-0300-00000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>
          <a:extLst>
            <a:ext uri="{FF2B5EF4-FFF2-40B4-BE49-F238E27FC236}">
              <a16:creationId xmlns:a16="http://schemas.microsoft.com/office/drawing/2014/main" id="{00000000-0008-0000-0300-00001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>
          <a:extLst>
            <a:ext uri="{FF2B5EF4-FFF2-40B4-BE49-F238E27FC236}">
              <a16:creationId xmlns:a16="http://schemas.microsoft.com/office/drawing/2014/main" id="{00000000-0008-0000-0300-00001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>
          <a:extLst>
            <a:ext uri="{FF2B5EF4-FFF2-40B4-BE49-F238E27FC236}">
              <a16:creationId xmlns:a16="http://schemas.microsoft.com/office/drawing/2014/main" id="{00000000-0008-0000-0300-00001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>
          <a:extLst>
            <a:ext uri="{FF2B5EF4-FFF2-40B4-BE49-F238E27FC236}">
              <a16:creationId xmlns:a16="http://schemas.microsoft.com/office/drawing/2014/main" id="{00000000-0008-0000-0300-00001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>
          <a:extLst>
            <a:ext uri="{FF2B5EF4-FFF2-40B4-BE49-F238E27FC236}">
              <a16:creationId xmlns:a16="http://schemas.microsoft.com/office/drawing/2014/main" id="{00000000-0008-0000-0300-00001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>
          <a:extLst>
            <a:ext uri="{FF2B5EF4-FFF2-40B4-BE49-F238E27FC236}">
              <a16:creationId xmlns:a16="http://schemas.microsoft.com/office/drawing/2014/main" id="{00000000-0008-0000-0300-00001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>
          <a:extLst>
            <a:ext uri="{FF2B5EF4-FFF2-40B4-BE49-F238E27FC236}">
              <a16:creationId xmlns:a16="http://schemas.microsoft.com/office/drawing/2014/main" id="{00000000-0008-0000-0300-00001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>
          <a:extLst>
            <a:ext uri="{FF2B5EF4-FFF2-40B4-BE49-F238E27FC236}">
              <a16:creationId xmlns:a16="http://schemas.microsoft.com/office/drawing/2014/main" id="{00000000-0008-0000-0300-00001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>
          <a:extLst>
            <a:ext uri="{FF2B5EF4-FFF2-40B4-BE49-F238E27FC236}">
              <a16:creationId xmlns:a16="http://schemas.microsoft.com/office/drawing/2014/main" id="{00000000-0008-0000-0300-00001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>
          <a:extLst>
            <a:ext uri="{FF2B5EF4-FFF2-40B4-BE49-F238E27FC236}">
              <a16:creationId xmlns:a16="http://schemas.microsoft.com/office/drawing/2014/main" id="{00000000-0008-0000-0300-00001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>
          <a:extLst>
            <a:ext uri="{FF2B5EF4-FFF2-40B4-BE49-F238E27FC236}">
              <a16:creationId xmlns:a16="http://schemas.microsoft.com/office/drawing/2014/main" id="{00000000-0008-0000-0300-00001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>
          <a:extLst>
            <a:ext uri="{FF2B5EF4-FFF2-40B4-BE49-F238E27FC236}">
              <a16:creationId xmlns:a16="http://schemas.microsoft.com/office/drawing/2014/main" id="{00000000-0008-0000-0300-00001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>
          <a:extLst>
            <a:ext uri="{FF2B5EF4-FFF2-40B4-BE49-F238E27FC236}">
              <a16:creationId xmlns:a16="http://schemas.microsoft.com/office/drawing/2014/main" id="{00000000-0008-0000-0300-00001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>
          <a:extLst>
            <a:ext uri="{FF2B5EF4-FFF2-40B4-BE49-F238E27FC236}">
              <a16:creationId xmlns:a16="http://schemas.microsoft.com/office/drawing/2014/main" id="{00000000-0008-0000-0300-00001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>
          <a:extLst>
            <a:ext uri="{FF2B5EF4-FFF2-40B4-BE49-F238E27FC236}">
              <a16:creationId xmlns:a16="http://schemas.microsoft.com/office/drawing/2014/main" id="{00000000-0008-0000-0300-00001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>
          <a:extLst>
            <a:ext uri="{FF2B5EF4-FFF2-40B4-BE49-F238E27FC236}">
              <a16:creationId xmlns:a16="http://schemas.microsoft.com/office/drawing/2014/main" id="{00000000-0008-0000-0300-00001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>
          <a:extLst>
            <a:ext uri="{FF2B5EF4-FFF2-40B4-BE49-F238E27FC236}">
              <a16:creationId xmlns:a16="http://schemas.microsoft.com/office/drawing/2014/main" id="{00000000-0008-0000-0300-00002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>
          <a:extLst>
            <a:ext uri="{FF2B5EF4-FFF2-40B4-BE49-F238E27FC236}">
              <a16:creationId xmlns:a16="http://schemas.microsoft.com/office/drawing/2014/main" id="{00000000-0008-0000-0300-00002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>
          <a:extLst>
            <a:ext uri="{FF2B5EF4-FFF2-40B4-BE49-F238E27FC236}">
              <a16:creationId xmlns:a16="http://schemas.microsoft.com/office/drawing/2014/main" id="{00000000-0008-0000-0300-00002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>
          <a:extLst>
            <a:ext uri="{FF2B5EF4-FFF2-40B4-BE49-F238E27FC236}">
              <a16:creationId xmlns:a16="http://schemas.microsoft.com/office/drawing/2014/main" id="{00000000-0008-0000-0300-00002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>
          <a:extLst>
            <a:ext uri="{FF2B5EF4-FFF2-40B4-BE49-F238E27FC236}">
              <a16:creationId xmlns:a16="http://schemas.microsoft.com/office/drawing/2014/main" id="{00000000-0008-0000-0300-00002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>
          <a:extLst>
            <a:ext uri="{FF2B5EF4-FFF2-40B4-BE49-F238E27FC236}">
              <a16:creationId xmlns:a16="http://schemas.microsoft.com/office/drawing/2014/main" id="{00000000-0008-0000-0300-00002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>
          <a:extLst>
            <a:ext uri="{FF2B5EF4-FFF2-40B4-BE49-F238E27FC236}">
              <a16:creationId xmlns:a16="http://schemas.microsoft.com/office/drawing/2014/main" id="{00000000-0008-0000-0300-00002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>
          <a:extLst>
            <a:ext uri="{FF2B5EF4-FFF2-40B4-BE49-F238E27FC236}">
              <a16:creationId xmlns:a16="http://schemas.microsoft.com/office/drawing/2014/main" id="{00000000-0008-0000-0300-00002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>
          <a:extLst>
            <a:ext uri="{FF2B5EF4-FFF2-40B4-BE49-F238E27FC236}">
              <a16:creationId xmlns:a16="http://schemas.microsoft.com/office/drawing/2014/main" id="{00000000-0008-0000-0300-00002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>
          <a:extLst>
            <a:ext uri="{FF2B5EF4-FFF2-40B4-BE49-F238E27FC236}">
              <a16:creationId xmlns:a16="http://schemas.microsoft.com/office/drawing/2014/main" id="{00000000-0008-0000-0300-00002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>
          <a:extLst>
            <a:ext uri="{FF2B5EF4-FFF2-40B4-BE49-F238E27FC236}">
              <a16:creationId xmlns:a16="http://schemas.microsoft.com/office/drawing/2014/main" id="{00000000-0008-0000-0300-00002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>
          <a:extLst>
            <a:ext uri="{FF2B5EF4-FFF2-40B4-BE49-F238E27FC236}">
              <a16:creationId xmlns:a16="http://schemas.microsoft.com/office/drawing/2014/main" id="{00000000-0008-0000-0300-00002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>
          <a:extLst>
            <a:ext uri="{FF2B5EF4-FFF2-40B4-BE49-F238E27FC236}">
              <a16:creationId xmlns:a16="http://schemas.microsoft.com/office/drawing/2014/main" id="{00000000-0008-0000-0300-00002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>
          <a:extLst>
            <a:ext uri="{FF2B5EF4-FFF2-40B4-BE49-F238E27FC236}">
              <a16:creationId xmlns:a16="http://schemas.microsoft.com/office/drawing/2014/main" id="{00000000-0008-0000-0300-00002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>
          <a:extLst>
            <a:ext uri="{FF2B5EF4-FFF2-40B4-BE49-F238E27FC236}">
              <a16:creationId xmlns:a16="http://schemas.microsoft.com/office/drawing/2014/main" id="{00000000-0008-0000-0300-00002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>
          <a:extLst>
            <a:ext uri="{FF2B5EF4-FFF2-40B4-BE49-F238E27FC236}">
              <a16:creationId xmlns:a16="http://schemas.microsoft.com/office/drawing/2014/main" id="{00000000-0008-0000-0300-00002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>
          <a:extLst>
            <a:ext uri="{FF2B5EF4-FFF2-40B4-BE49-F238E27FC236}">
              <a16:creationId xmlns:a16="http://schemas.microsoft.com/office/drawing/2014/main" id="{00000000-0008-0000-0300-00003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>
          <a:extLst>
            <a:ext uri="{FF2B5EF4-FFF2-40B4-BE49-F238E27FC236}">
              <a16:creationId xmlns:a16="http://schemas.microsoft.com/office/drawing/2014/main" id="{00000000-0008-0000-0300-00003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>
          <a:extLst>
            <a:ext uri="{FF2B5EF4-FFF2-40B4-BE49-F238E27FC236}">
              <a16:creationId xmlns:a16="http://schemas.microsoft.com/office/drawing/2014/main" id="{00000000-0008-0000-0300-00003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>
          <a:extLst>
            <a:ext uri="{FF2B5EF4-FFF2-40B4-BE49-F238E27FC236}">
              <a16:creationId xmlns:a16="http://schemas.microsoft.com/office/drawing/2014/main" id="{00000000-0008-0000-0300-00003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>
          <a:extLst>
            <a:ext uri="{FF2B5EF4-FFF2-40B4-BE49-F238E27FC236}">
              <a16:creationId xmlns:a16="http://schemas.microsoft.com/office/drawing/2014/main" id="{00000000-0008-0000-0300-00003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>
          <a:extLst>
            <a:ext uri="{FF2B5EF4-FFF2-40B4-BE49-F238E27FC236}">
              <a16:creationId xmlns:a16="http://schemas.microsoft.com/office/drawing/2014/main" id="{00000000-0008-0000-0300-00003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>
          <a:extLst>
            <a:ext uri="{FF2B5EF4-FFF2-40B4-BE49-F238E27FC236}">
              <a16:creationId xmlns:a16="http://schemas.microsoft.com/office/drawing/2014/main" id="{00000000-0008-0000-0300-00003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>
          <a:extLst>
            <a:ext uri="{FF2B5EF4-FFF2-40B4-BE49-F238E27FC236}">
              <a16:creationId xmlns:a16="http://schemas.microsoft.com/office/drawing/2014/main" id="{00000000-0008-0000-0300-00003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>
          <a:extLst>
            <a:ext uri="{FF2B5EF4-FFF2-40B4-BE49-F238E27FC236}">
              <a16:creationId xmlns:a16="http://schemas.microsoft.com/office/drawing/2014/main" id="{00000000-0008-0000-0300-00003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>
          <a:extLst>
            <a:ext uri="{FF2B5EF4-FFF2-40B4-BE49-F238E27FC236}">
              <a16:creationId xmlns:a16="http://schemas.microsoft.com/office/drawing/2014/main" id="{00000000-0008-0000-0300-00003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>
          <a:extLst>
            <a:ext uri="{FF2B5EF4-FFF2-40B4-BE49-F238E27FC236}">
              <a16:creationId xmlns:a16="http://schemas.microsoft.com/office/drawing/2014/main" id="{00000000-0008-0000-0300-00003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>
          <a:extLst>
            <a:ext uri="{FF2B5EF4-FFF2-40B4-BE49-F238E27FC236}">
              <a16:creationId xmlns:a16="http://schemas.microsoft.com/office/drawing/2014/main" id="{00000000-0008-0000-0300-00003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>
          <a:extLst>
            <a:ext uri="{FF2B5EF4-FFF2-40B4-BE49-F238E27FC236}">
              <a16:creationId xmlns:a16="http://schemas.microsoft.com/office/drawing/2014/main" id="{00000000-0008-0000-0300-00003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>
          <a:extLst>
            <a:ext uri="{FF2B5EF4-FFF2-40B4-BE49-F238E27FC236}">
              <a16:creationId xmlns:a16="http://schemas.microsoft.com/office/drawing/2014/main" id="{00000000-0008-0000-0300-00003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>
          <a:extLst>
            <a:ext uri="{FF2B5EF4-FFF2-40B4-BE49-F238E27FC236}">
              <a16:creationId xmlns:a16="http://schemas.microsoft.com/office/drawing/2014/main" id="{00000000-0008-0000-0300-00003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>
          <a:extLst>
            <a:ext uri="{FF2B5EF4-FFF2-40B4-BE49-F238E27FC236}">
              <a16:creationId xmlns:a16="http://schemas.microsoft.com/office/drawing/2014/main" id="{00000000-0008-0000-0300-00003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>
          <a:extLst>
            <a:ext uri="{FF2B5EF4-FFF2-40B4-BE49-F238E27FC236}">
              <a16:creationId xmlns:a16="http://schemas.microsoft.com/office/drawing/2014/main" id="{00000000-0008-0000-0300-00004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>
          <a:extLst>
            <a:ext uri="{FF2B5EF4-FFF2-40B4-BE49-F238E27FC236}">
              <a16:creationId xmlns:a16="http://schemas.microsoft.com/office/drawing/2014/main" id="{00000000-0008-0000-0300-00004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>
          <a:extLst>
            <a:ext uri="{FF2B5EF4-FFF2-40B4-BE49-F238E27FC236}">
              <a16:creationId xmlns:a16="http://schemas.microsoft.com/office/drawing/2014/main" id="{00000000-0008-0000-0300-00004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>
          <a:extLst>
            <a:ext uri="{FF2B5EF4-FFF2-40B4-BE49-F238E27FC236}">
              <a16:creationId xmlns:a16="http://schemas.microsoft.com/office/drawing/2014/main" id="{00000000-0008-0000-0300-00004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>
          <a:extLst>
            <a:ext uri="{FF2B5EF4-FFF2-40B4-BE49-F238E27FC236}">
              <a16:creationId xmlns:a16="http://schemas.microsoft.com/office/drawing/2014/main" id="{00000000-0008-0000-0300-00004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>
          <a:extLst>
            <a:ext uri="{FF2B5EF4-FFF2-40B4-BE49-F238E27FC236}">
              <a16:creationId xmlns:a16="http://schemas.microsoft.com/office/drawing/2014/main" id="{00000000-0008-0000-0300-00004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>
          <a:extLst>
            <a:ext uri="{FF2B5EF4-FFF2-40B4-BE49-F238E27FC236}">
              <a16:creationId xmlns:a16="http://schemas.microsoft.com/office/drawing/2014/main" id="{00000000-0008-0000-0300-00004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>
          <a:extLst>
            <a:ext uri="{FF2B5EF4-FFF2-40B4-BE49-F238E27FC236}">
              <a16:creationId xmlns:a16="http://schemas.microsoft.com/office/drawing/2014/main" id="{00000000-0008-0000-0300-00004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>
          <a:extLst>
            <a:ext uri="{FF2B5EF4-FFF2-40B4-BE49-F238E27FC236}">
              <a16:creationId xmlns:a16="http://schemas.microsoft.com/office/drawing/2014/main" id="{00000000-0008-0000-0300-00004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>
          <a:extLst>
            <a:ext uri="{FF2B5EF4-FFF2-40B4-BE49-F238E27FC236}">
              <a16:creationId xmlns:a16="http://schemas.microsoft.com/office/drawing/2014/main" id="{00000000-0008-0000-0300-00004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>
          <a:extLst>
            <a:ext uri="{FF2B5EF4-FFF2-40B4-BE49-F238E27FC236}">
              <a16:creationId xmlns:a16="http://schemas.microsoft.com/office/drawing/2014/main" id="{00000000-0008-0000-0300-00004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>
          <a:extLst>
            <a:ext uri="{FF2B5EF4-FFF2-40B4-BE49-F238E27FC236}">
              <a16:creationId xmlns:a16="http://schemas.microsoft.com/office/drawing/2014/main" id="{00000000-0008-0000-0300-00004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>
          <a:extLst>
            <a:ext uri="{FF2B5EF4-FFF2-40B4-BE49-F238E27FC236}">
              <a16:creationId xmlns:a16="http://schemas.microsoft.com/office/drawing/2014/main" id="{00000000-0008-0000-0300-00004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>
          <a:extLst>
            <a:ext uri="{FF2B5EF4-FFF2-40B4-BE49-F238E27FC236}">
              <a16:creationId xmlns:a16="http://schemas.microsoft.com/office/drawing/2014/main" id="{00000000-0008-0000-0300-00004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>
          <a:extLst>
            <a:ext uri="{FF2B5EF4-FFF2-40B4-BE49-F238E27FC236}">
              <a16:creationId xmlns:a16="http://schemas.microsoft.com/office/drawing/2014/main" id="{00000000-0008-0000-0300-00004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>
          <a:extLst>
            <a:ext uri="{FF2B5EF4-FFF2-40B4-BE49-F238E27FC236}">
              <a16:creationId xmlns:a16="http://schemas.microsoft.com/office/drawing/2014/main" id="{00000000-0008-0000-0300-00004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>
          <a:extLst>
            <a:ext uri="{FF2B5EF4-FFF2-40B4-BE49-F238E27FC236}">
              <a16:creationId xmlns:a16="http://schemas.microsoft.com/office/drawing/2014/main" id="{00000000-0008-0000-0300-00005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>
          <a:extLst>
            <a:ext uri="{FF2B5EF4-FFF2-40B4-BE49-F238E27FC236}">
              <a16:creationId xmlns:a16="http://schemas.microsoft.com/office/drawing/2014/main" id="{00000000-0008-0000-0300-00005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>
          <a:extLst>
            <a:ext uri="{FF2B5EF4-FFF2-40B4-BE49-F238E27FC236}">
              <a16:creationId xmlns:a16="http://schemas.microsoft.com/office/drawing/2014/main" id="{00000000-0008-0000-0300-00005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>
          <a:extLst>
            <a:ext uri="{FF2B5EF4-FFF2-40B4-BE49-F238E27FC236}">
              <a16:creationId xmlns:a16="http://schemas.microsoft.com/office/drawing/2014/main" id="{00000000-0008-0000-0300-00005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>
          <a:extLst>
            <a:ext uri="{FF2B5EF4-FFF2-40B4-BE49-F238E27FC236}">
              <a16:creationId xmlns:a16="http://schemas.microsoft.com/office/drawing/2014/main" id="{00000000-0008-0000-0300-00005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>
          <a:extLst>
            <a:ext uri="{FF2B5EF4-FFF2-40B4-BE49-F238E27FC236}">
              <a16:creationId xmlns:a16="http://schemas.microsoft.com/office/drawing/2014/main" id="{00000000-0008-0000-0300-00005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>
          <a:extLst>
            <a:ext uri="{FF2B5EF4-FFF2-40B4-BE49-F238E27FC236}">
              <a16:creationId xmlns:a16="http://schemas.microsoft.com/office/drawing/2014/main" id="{00000000-0008-0000-0300-00005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>
          <a:extLst>
            <a:ext uri="{FF2B5EF4-FFF2-40B4-BE49-F238E27FC236}">
              <a16:creationId xmlns:a16="http://schemas.microsoft.com/office/drawing/2014/main" id="{00000000-0008-0000-0300-00005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>
          <a:extLst>
            <a:ext uri="{FF2B5EF4-FFF2-40B4-BE49-F238E27FC236}">
              <a16:creationId xmlns:a16="http://schemas.microsoft.com/office/drawing/2014/main" id="{00000000-0008-0000-0300-00005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>
          <a:extLst>
            <a:ext uri="{FF2B5EF4-FFF2-40B4-BE49-F238E27FC236}">
              <a16:creationId xmlns:a16="http://schemas.microsoft.com/office/drawing/2014/main" id="{00000000-0008-0000-0300-00005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>
          <a:extLst>
            <a:ext uri="{FF2B5EF4-FFF2-40B4-BE49-F238E27FC236}">
              <a16:creationId xmlns:a16="http://schemas.microsoft.com/office/drawing/2014/main" id="{00000000-0008-0000-0300-00005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>
          <a:extLst>
            <a:ext uri="{FF2B5EF4-FFF2-40B4-BE49-F238E27FC236}">
              <a16:creationId xmlns:a16="http://schemas.microsoft.com/office/drawing/2014/main" id="{00000000-0008-0000-0300-00005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>
          <a:extLst>
            <a:ext uri="{FF2B5EF4-FFF2-40B4-BE49-F238E27FC236}">
              <a16:creationId xmlns:a16="http://schemas.microsoft.com/office/drawing/2014/main" id="{00000000-0008-0000-0300-00005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>
          <a:extLst>
            <a:ext uri="{FF2B5EF4-FFF2-40B4-BE49-F238E27FC236}">
              <a16:creationId xmlns:a16="http://schemas.microsoft.com/office/drawing/2014/main" id="{00000000-0008-0000-0300-00005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>
          <a:extLst>
            <a:ext uri="{FF2B5EF4-FFF2-40B4-BE49-F238E27FC236}">
              <a16:creationId xmlns:a16="http://schemas.microsoft.com/office/drawing/2014/main" id="{00000000-0008-0000-0300-00005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>
          <a:extLst>
            <a:ext uri="{FF2B5EF4-FFF2-40B4-BE49-F238E27FC236}">
              <a16:creationId xmlns:a16="http://schemas.microsoft.com/office/drawing/2014/main" id="{00000000-0008-0000-0300-00005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>
          <a:extLst>
            <a:ext uri="{FF2B5EF4-FFF2-40B4-BE49-F238E27FC236}">
              <a16:creationId xmlns:a16="http://schemas.microsoft.com/office/drawing/2014/main" id="{00000000-0008-0000-0300-00006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>
          <a:extLst>
            <a:ext uri="{FF2B5EF4-FFF2-40B4-BE49-F238E27FC236}">
              <a16:creationId xmlns:a16="http://schemas.microsoft.com/office/drawing/2014/main" id="{00000000-0008-0000-0300-00006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>
          <a:extLst>
            <a:ext uri="{FF2B5EF4-FFF2-40B4-BE49-F238E27FC236}">
              <a16:creationId xmlns:a16="http://schemas.microsoft.com/office/drawing/2014/main" id="{00000000-0008-0000-0300-00006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>
          <a:extLst>
            <a:ext uri="{FF2B5EF4-FFF2-40B4-BE49-F238E27FC236}">
              <a16:creationId xmlns:a16="http://schemas.microsoft.com/office/drawing/2014/main" id="{00000000-0008-0000-0300-00006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>
          <a:extLst>
            <a:ext uri="{FF2B5EF4-FFF2-40B4-BE49-F238E27FC236}">
              <a16:creationId xmlns:a16="http://schemas.microsoft.com/office/drawing/2014/main" id="{00000000-0008-0000-0300-00006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>
          <a:extLst>
            <a:ext uri="{FF2B5EF4-FFF2-40B4-BE49-F238E27FC236}">
              <a16:creationId xmlns:a16="http://schemas.microsoft.com/office/drawing/2014/main" id="{00000000-0008-0000-0300-00006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>
          <a:extLst>
            <a:ext uri="{FF2B5EF4-FFF2-40B4-BE49-F238E27FC236}">
              <a16:creationId xmlns:a16="http://schemas.microsoft.com/office/drawing/2014/main" id="{00000000-0008-0000-0300-00006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>
          <a:extLst>
            <a:ext uri="{FF2B5EF4-FFF2-40B4-BE49-F238E27FC236}">
              <a16:creationId xmlns:a16="http://schemas.microsoft.com/office/drawing/2014/main" id="{00000000-0008-0000-0300-00006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>
          <a:extLst>
            <a:ext uri="{FF2B5EF4-FFF2-40B4-BE49-F238E27FC236}">
              <a16:creationId xmlns:a16="http://schemas.microsoft.com/office/drawing/2014/main" id="{00000000-0008-0000-0300-00006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>
          <a:extLst>
            <a:ext uri="{FF2B5EF4-FFF2-40B4-BE49-F238E27FC236}">
              <a16:creationId xmlns:a16="http://schemas.microsoft.com/office/drawing/2014/main" id="{00000000-0008-0000-0300-00006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>
          <a:extLst>
            <a:ext uri="{FF2B5EF4-FFF2-40B4-BE49-F238E27FC236}">
              <a16:creationId xmlns:a16="http://schemas.microsoft.com/office/drawing/2014/main" id="{00000000-0008-0000-0300-00006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>
          <a:extLst>
            <a:ext uri="{FF2B5EF4-FFF2-40B4-BE49-F238E27FC236}">
              <a16:creationId xmlns:a16="http://schemas.microsoft.com/office/drawing/2014/main" id="{00000000-0008-0000-0300-00006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>
          <a:extLst>
            <a:ext uri="{FF2B5EF4-FFF2-40B4-BE49-F238E27FC236}">
              <a16:creationId xmlns:a16="http://schemas.microsoft.com/office/drawing/2014/main" id="{00000000-0008-0000-0300-00006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>
          <a:extLst>
            <a:ext uri="{FF2B5EF4-FFF2-40B4-BE49-F238E27FC236}">
              <a16:creationId xmlns:a16="http://schemas.microsoft.com/office/drawing/2014/main" id="{00000000-0008-0000-0300-00006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>
          <a:extLst>
            <a:ext uri="{FF2B5EF4-FFF2-40B4-BE49-F238E27FC236}">
              <a16:creationId xmlns:a16="http://schemas.microsoft.com/office/drawing/2014/main" id="{00000000-0008-0000-0300-00006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>
          <a:extLst>
            <a:ext uri="{FF2B5EF4-FFF2-40B4-BE49-F238E27FC236}">
              <a16:creationId xmlns:a16="http://schemas.microsoft.com/office/drawing/2014/main" id="{00000000-0008-0000-0300-00006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>
          <a:extLst>
            <a:ext uri="{FF2B5EF4-FFF2-40B4-BE49-F238E27FC236}">
              <a16:creationId xmlns:a16="http://schemas.microsoft.com/office/drawing/2014/main" id="{00000000-0008-0000-0300-00007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>
          <a:extLst>
            <a:ext uri="{FF2B5EF4-FFF2-40B4-BE49-F238E27FC236}">
              <a16:creationId xmlns:a16="http://schemas.microsoft.com/office/drawing/2014/main" id="{00000000-0008-0000-0300-00007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>
          <a:extLst>
            <a:ext uri="{FF2B5EF4-FFF2-40B4-BE49-F238E27FC236}">
              <a16:creationId xmlns:a16="http://schemas.microsoft.com/office/drawing/2014/main" id="{00000000-0008-0000-0300-00007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>
          <a:extLst>
            <a:ext uri="{FF2B5EF4-FFF2-40B4-BE49-F238E27FC236}">
              <a16:creationId xmlns:a16="http://schemas.microsoft.com/office/drawing/2014/main" id="{00000000-0008-0000-0300-00007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>
          <a:extLst>
            <a:ext uri="{FF2B5EF4-FFF2-40B4-BE49-F238E27FC236}">
              <a16:creationId xmlns:a16="http://schemas.microsoft.com/office/drawing/2014/main" id="{00000000-0008-0000-0300-00007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>
          <a:extLst>
            <a:ext uri="{FF2B5EF4-FFF2-40B4-BE49-F238E27FC236}">
              <a16:creationId xmlns:a16="http://schemas.microsoft.com/office/drawing/2014/main" id="{00000000-0008-0000-0300-00007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>
          <a:extLst>
            <a:ext uri="{FF2B5EF4-FFF2-40B4-BE49-F238E27FC236}">
              <a16:creationId xmlns:a16="http://schemas.microsoft.com/office/drawing/2014/main" id="{00000000-0008-0000-0300-00007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>
          <a:extLst>
            <a:ext uri="{FF2B5EF4-FFF2-40B4-BE49-F238E27FC236}">
              <a16:creationId xmlns:a16="http://schemas.microsoft.com/office/drawing/2014/main" id="{00000000-0008-0000-0300-00007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>
          <a:extLst>
            <a:ext uri="{FF2B5EF4-FFF2-40B4-BE49-F238E27FC236}">
              <a16:creationId xmlns:a16="http://schemas.microsoft.com/office/drawing/2014/main" id="{00000000-0008-0000-0300-00007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>
          <a:extLst>
            <a:ext uri="{FF2B5EF4-FFF2-40B4-BE49-F238E27FC236}">
              <a16:creationId xmlns:a16="http://schemas.microsoft.com/office/drawing/2014/main" id="{00000000-0008-0000-0300-00007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>
          <a:extLst>
            <a:ext uri="{FF2B5EF4-FFF2-40B4-BE49-F238E27FC236}">
              <a16:creationId xmlns:a16="http://schemas.microsoft.com/office/drawing/2014/main" id="{00000000-0008-0000-0300-00007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>
          <a:extLst>
            <a:ext uri="{FF2B5EF4-FFF2-40B4-BE49-F238E27FC236}">
              <a16:creationId xmlns:a16="http://schemas.microsoft.com/office/drawing/2014/main" id="{00000000-0008-0000-0300-00007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>
          <a:extLst>
            <a:ext uri="{FF2B5EF4-FFF2-40B4-BE49-F238E27FC236}">
              <a16:creationId xmlns:a16="http://schemas.microsoft.com/office/drawing/2014/main" id="{00000000-0008-0000-0300-00007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>
          <a:extLst>
            <a:ext uri="{FF2B5EF4-FFF2-40B4-BE49-F238E27FC236}">
              <a16:creationId xmlns:a16="http://schemas.microsoft.com/office/drawing/2014/main" id="{00000000-0008-0000-0300-00007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>
          <a:extLst>
            <a:ext uri="{FF2B5EF4-FFF2-40B4-BE49-F238E27FC236}">
              <a16:creationId xmlns:a16="http://schemas.microsoft.com/office/drawing/2014/main" id="{00000000-0008-0000-0300-00007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>
          <a:extLst>
            <a:ext uri="{FF2B5EF4-FFF2-40B4-BE49-F238E27FC236}">
              <a16:creationId xmlns:a16="http://schemas.microsoft.com/office/drawing/2014/main" id="{00000000-0008-0000-0300-00007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>
          <a:extLst>
            <a:ext uri="{FF2B5EF4-FFF2-40B4-BE49-F238E27FC236}">
              <a16:creationId xmlns:a16="http://schemas.microsoft.com/office/drawing/2014/main" id="{00000000-0008-0000-0300-00008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>
          <a:extLst>
            <a:ext uri="{FF2B5EF4-FFF2-40B4-BE49-F238E27FC236}">
              <a16:creationId xmlns:a16="http://schemas.microsoft.com/office/drawing/2014/main" id="{00000000-0008-0000-0300-00008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>
          <a:extLst>
            <a:ext uri="{FF2B5EF4-FFF2-40B4-BE49-F238E27FC236}">
              <a16:creationId xmlns:a16="http://schemas.microsoft.com/office/drawing/2014/main" id="{00000000-0008-0000-0300-00008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>
          <a:extLst>
            <a:ext uri="{FF2B5EF4-FFF2-40B4-BE49-F238E27FC236}">
              <a16:creationId xmlns:a16="http://schemas.microsoft.com/office/drawing/2014/main" id="{00000000-0008-0000-0300-00008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>
          <a:extLst>
            <a:ext uri="{FF2B5EF4-FFF2-40B4-BE49-F238E27FC236}">
              <a16:creationId xmlns:a16="http://schemas.microsoft.com/office/drawing/2014/main" id="{00000000-0008-0000-0300-00008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>
          <a:extLst>
            <a:ext uri="{FF2B5EF4-FFF2-40B4-BE49-F238E27FC236}">
              <a16:creationId xmlns:a16="http://schemas.microsoft.com/office/drawing/2014/main" id="{00000000-0008-0000-0300-00008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>
          <a:extLst>
            <a:ext uri="{FF2B5EF4-FFF2-40B4-BE49-F238E27FC236}">
              <a16:creationId xmlns:a16="http://schemas.microsoft.com/office/drawing/2014/main" id="{00000000-0008-0000-0300-00008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>
          <a:extLst>
            <a:ext uri="{FF2B5EF4-FFF2-40B4-BE49-F238E27FC236}">
              <a16:creationId xmlns:a16="http://schemas.microsoft.com/office/drawing/2014/main" id="{00000000-0008-0000-0300-00008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>
          <a:extLst>
            <a:ext uri="{FF2B5EF4-FFF2-40B4-BE49-F238E27FC236}">
              <a16:creationId xmlns:a16="http://schemas.microsoft.com/office/drawing/2014/main" id="{00000000-0008-0000-0300-00008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>
          <a:extLst>
            <a:ext uri="{FF2B5EF4-FFF2-40B4-BE49-F238E27FC236}">
              <a16:creationId xmlns:a16="http://schemas.microsoft.com/office/drawing/2014/main" id="{00000000-0008-0000-0300-00008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>
          <a:extLst>
            <a:ext uri="{FF2B5EF4-FFF2-40B4-BE49-F238E27FC236}">
              <a16:creationId xmlns:a16="http://schemas.microsoft.com/office/drawing/2014/main" id="{00000000-0008-0000-0300-00008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>
          <a:extLst>
            <a:ext uri="{FF2B5EF4-FFF2-40B4-BE49-F238E27FC236}">
              <a16:creationId xmlns:a16="http://schemas.microsoft.com/office/drawing/2014/main" id="{00000000-0008-0000-0300-00008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>
          <a:extLst>
            <a:ext uri="{FF2B5EF4-FFF2-40B4-BE49-F238E27FC236}">
              <a16:creationId xmlns:a16="http://schemas.microsoft.com/office/drawing/2014/main" id="{00000000-0008-0000-0300-00008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>
          <a:extLst>
            <a:ext uri="{FF2B5EF4-FFF2-40B4-BE49-F238E27FC236}">
              <a16:creationId xmlns:a16="http://schemas.microsoft.com/office/drawing/2014/main" id="{00000000-0008-0000-0300-00008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>
          <a:extLst>
            <a:ext uri="{FF2B5EF4-FFF2-40B4-BE49-F238E27FC236}">
              <a16:creationId xmlns:a16="http://schemas.microsoft.com/office/drawing/2014/main" id="{00000000-0008-0000-0300-00008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>
          <a:extLst>
            <a:ext uri="{FF2B5EF4-FFF2-40B4-BE49-F238E27FC236}">
              <a16:creationId xmlns:a16="http://schemas.microsoft.com/office/drawing/2014/main" id="{00000000-0008-0000-0300-00008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>
          <a:extLst>
            <a:ext uri="{FF2B5EF4-FFF2-40B4-BE49-F238E27FC236}">
              <a16:creationId xmlns:a16="http://schemas.microsoft.com/office/drawing/2014/main" id="{00000000-0008-0000-0300-00009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>
          <a:extLst>
            <a:ext uri="{FF2B5EF4-FFF2-40B4-BE49-F238E27FC236}">
              <a16:creationId xmlns:a16="http://schemas.microsoft.com/office/drawing/2014/main" id="{00000000-0008-0000-0300-00009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>
          <a:extLst>
            <a:ext uri="{FF2B5EF4-FFF2-40B4-BE49-F238E27FC236}">
              <a16:creationId xmlns:a16="http://schemas.microsoft.com/office/drawing/2014/main" id="{00000000-0008-0000-0300-00009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>
          <a:extLst>
            <a:ext uri="{FF2B5EF4-FFF2-40B4-BE49-F238E27FC236}">
              <a16:creationId xmlns:a16="http://schemas.microsoft.com/office/drawing/2014/main" id="{00000000-0008-0000-0300-00009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>
          <a:extLst>
            <a:ext uri="{FF2B5EF4-FFF2-40B4-BE49-F238E27FC236}">
              <a16:creationId xmlns:a16="http://schemas.microsoft.com/office/drawing/2014/main" id="{00000000-0008-0000-0300-00009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>
          <a:extLst>
            <a:ext uri="{FF2B5EF4-FFF2-40B4-BE49-F238E27FC236}">
              <a16:creationId xmlns:a16="http://schemas.microsoft.com/office/drawing/2014/main" id="{00000000-0008-0000-0300-00009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>
          <a:extLst>
            <a:ext uri="{FF2B5EF4-FFF2-40B4-BE49-F238E27FC236}">
              <a16:creationId xmlns:a16="http://schemas.microsoft.com/office/drawing/2014/main" id="{00000000-0008-0000-0300-00009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>
          <a:extLst>
            <a:ext uri="{FF2B5EF4-FFF2-40B4-BE49-F238E27FC236}">
              <a16:creationId xmlns:a16="http://schemas.microsoft.com/office/drawing/2014/main" id="{00000000-0008-0000-0300-00009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>
          <a:extLst>
            <a:ext uri="{FF2B5EF4-FFF2-40B4-BE49-F238E27FC236}">
              <a16:creationId xmlns:a16="http://schemas.microsoft.com/office/drawing/2014/main" id="{00000000-0008-0000-0300-00009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>
          <a:extLst>
            <a:ext uri="{FF2B5EF4-FFF2-40B4-BE49-F238E27FC236}">
              <a16:creationId xmlns:a16="http://schemas.microsoft.com/office/drawing/2014/main" id="{00000000-0008-0000-0300-00009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>
          <a:extLst>
            <a:ext uri="{FF2B5EF4-FFF2-40B4-BE49-F238E27FC236}">
              <a16:creationId xmlns:a16="http://schemas.microsoft.com/office/drawing/2014/main" id="{00000000-0008-0000-0300-00009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>
          <a:extLst>
            <a:ext uri="{FF2B5EF4-FFF2-40B4-BE49-F238E27FC236}">
              <a16:creationId xmlns:a16="http://schemas.microsoft.com/office/drawing/2014/main" id="{00000000-0008-0000-0300-00009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>
          <a:extLst>
            <a:ext uri="{FF2B5EF4-FFF2-40B4-BE49-F238E27FC236}">
              <a16:creationId xmlns:a16="http://schemas.microsoft.com/office/drawing/2014/main" id="{00000000-0008-0000-0300-00009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>
          <a:extLst>
            <a:ext uri="{FF2B5EF4-FFF2-40B4-BE49-F238E27FC236}">
              <a16:creationId xmlns:a16="http://schemas.microsoft.com/office/drawing/2014/main" id="{00000000-0008-0000-0300-00009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>
          <a:extLst>
            <a:ext uri="{FF2B5EF4-FFF2-40B4-BE49-F238E27FC236}">
              <a16:creationId xmlns:a16="http://schemas.microsoft.com/office/drawing/2014/main" id="{00000000-0008-0000-0300-00009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>
          <a:extLst>
            <a:ext uri="{FF2B5EF4-FFF2-40B4-BE49-F238E27FC236}">
              <a16:creationId xmlns:a16="http://schemas.microsoft.com/office/drawing/2014/main" id="{00000000-0008-0000-0300-00009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>
          <a:extLst>
            <a:ext uri="{FF2B5EF4-FFF2-40B4-BE49-F238E27FC236}">
              <a16:creationId xmlns:a16="http://schemas.microsoft.com/office/drawing/2014/main" id="{00000000-0008-0000-0300-0000A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>
          <a:extLst>
            <a:ext uri="{FF2B5EF4-FFF2-40B4-BE49-F238E27FC236}">
              <a16:creationId xmlns:a16="http://schemas.microsoft.com/office/drawing/2014/main" id="{00000000-0008-0000-0300-0000A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>
          <a:extLst>
            <a:ext uri="{FF2B5EF4-FFF2-40B4-BE49-F238E27FC236}">
              <a16:creationId xmlns:a16="http://schemas.microsoft.com/office/drawing/2014/main" id="{00000000-0008-0000-0300-0000A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>
          <a:extLst>
            <a:ext uri="{FF2B5EF4-FFF2-40B4-BE49-F238E27FC236}">
              <a16:creationId xmlns:a16="http://schemas.microsoft.com/office/drawing/2014/main" id="{00000000-0008-0000-0300-0000A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>
          <a:extLst>
            <a:ext uri="{FF2B5EF4-FFF2-40B4-BE49-F238E27FC236}">
              <a16:creationId xmlns:a16="http://schemas.microsoft.com/office/drawing/2014/main" id="{00000000-0008-0000-0300-0000A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>
          <a:extLst>
            <a:ext uri="{FF2B5EF4-FFF2-40B4-BE49-F238E27FC236}">
              <a16:creationId xmlns:a16="http://schemas.microsoft.com/office/drawing/2014/main" id="{00000000-0008-0000-0300-0000A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>
          <a:extLst>
            <a:ext uri="{FF2B5EF4-FFF2-40B4-BE49-F238E27FC236}">
              <a16:creationId xmlns:a16="http://schemas.microsoft.com/office/drawing/2014/main" id="{00000000-0008-0000-0300-0000A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>
          <a:extLst>
            <a:ext uri="{FF2B5EF4-FFF2-40B4-BE49-F238E27FC236}">
              <a16:creationId xmlns:a16="http://schemas.microsoft.com/office/drawing/2014/main" id="{00000000-0008-0000-0300-0000A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>
          <a:extLst>
            <a:ext uri="{FF2B5EF4-FFF2-40B4-BE49-F238E27FC236}">
              <a16:creationId xmlns:a16="http://schemas.microsoft.com/office/drawing/2014/main" id="{00000000-0008-0000-0300-0000A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>
          <a:extLst>
            <a:ext uri="{FF2B5EF4-FFF2-40B4-BE49-F238E27FC236}">
              <a16:creationId xmlns:a16="http://schemas.microsoft.com/office/drawing/2014/main" id="{00000000-0008-0000-0300-0000A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>
          <a:extLst>
            <a:ext uri="{FF2B5EF4-FFF2-40B4-BE49-F238E27FC236}">
              <a16:creationId xmlns:a16="http://schemas.microsoft.com/office/drawing/2014/main" id="{00000000-0008-0000-0300-0000A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>
          <a:extLst>
            <a:ext uri="{FF2B5EF4-FFF2-40B4-BE49-F238E27FC236}">
              <a16:creationId xmlns:a16="http://schemas.microsoft.com/office/drawing/2014/main" id="{00000000-0008-0000-0300-0000A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>
          <a:extLst>
            <a:ext uri="{FF2B5EF4-FFF2-40B4-BE49-F238E27FC236}">
              <a16:creationId xmlns:a16="http://schemas.microsoft.com/office/drawing/2014/main" id="{00000000-0008-0000-0300-0000A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>
          <a:extLst>
            <a:ext uri="{FF2B5EF4-FFF2-40B4-BE49-F238E27FC236}">
              <a16:creationId xmlns:a16="http://schemas.microsoft.com/office/drawing/2014/main" id="{00000000-0008-0000-0300-0000A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>
          <a:extLst>
            <a:ext uri="{FF2B5EF4-FFF2-40B4-BE49-F238E27FC236}">
              <a16:creationId xmlns:a16="http://schemas.microsoft.com/office/drawing/2014/main" id="{00000000-0008-0000-0300-0000A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>
          <a:extLst>
            <a:ext uri="{FF2B5EF4-FFF2-40B4-BE49-F238E27FC236}">
              <a16:creationId xmlns:a16="http://schemas.microsoft.com/office/drawing/2014/main" id="{00000000-0008-0000-0300-0000A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>
          <a:extLst>
            <a:ext uri="{FF2B5EF4-FFF2-40B4-BE49-F238E27FC236}">
              <a16:creationId xmlns:a16="http://schemas.microsoft.com/office/drawing/2014/main" id="{00000000-0008-0000-0300-0000B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>
          <a:extLst>
            <a:ext uri="{FF2B5EF4-FFF2-40B4-BE49-F238E27FC236}">
              <a16:creationId xmlns:a16="http://schemas.microsoft.com/office/drawing/2014/main" id="{00000000-0008-0000-0300-0000B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>
          <a:extLst>
            <a:ext uri="{FF2B5EF4-FFF2-40B4-BE49-F238E27FC236}">
              <a16:creationId xmlns:a16="http://schemas.microsoft.com/office/drawing/2014/main" id="{00000000-0008-0000-0300-0000B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>
          <a:extLst>
            <a:ext uri="{FF2B5EF4-FFF2-40B4-BE49-F238E27FC236}">
              <a16:creationId xmlns:a16="http://schemas.microsoft.com/office/drawing/2014/main" id="{00000000-0008-0000-0300-0000B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>
          <a:extLst>
            <a:ext uri="{FF2B5EF4-FFF2-40B4-BE49-F238E27FC236}">
              <a16:creationId xmlns:a16="http://schemas.microsoft.com/office/drawing/2014/main" id="{00000000-0008-0000-0300-0000B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>
          <a:extLst>
            <a:ext uri="{FF2B5EF4-FFF2-40B4-BE49-F238E27FC236}">
              <a16:creationId xmlns:a16="http://schemas.microsoft.com/office/drawing/2014/main" id="{00000000-0008-0000-0300-0000B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>
          <a:extLst>
            <a:ext uri="{FF2B5EF4-FFF2-40B4-BE49-F238E27FC236}">
              <a16:creationId xmlns:a16="http://schemas.microsoft.com/office/drawing/2014/main" id="{00000000-0008-0000-0300-0000B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>
          <a:extLst>
            <a:ext uri="{FF2B5EF4-FFF2-40B4-BE49-F238E27FC236}">
              <a16:creationId xmlns:a16="http://schemas.microsoft.com/office/drawing/2014/main" id="{00000000-0008-0000-0300-0000B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>
          <a:extLst>
            <a:ext uri="{FF2B5EF4-FFF2-40B4-BE49-F238E27FC236}">
              <a16:creationId xmlns:a16="http://schemas.microsoft.com/office/drawing/2014/main" id="{00000000-0008-0000-0300-0000B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>
          <a:extLst>
            <a:ext uri="{FF2B5EF4-FFF2-40B4-BE49-F238E27FC236}">
              <a16:creationId xmlns:a16="http://schemas.microsoft.com/office/drawing/2014/main" id="{00000000-0008-0000-0300-0000B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>
          <a:extLst>
            <a:ext uri="{FF2B5EF4-FFF2-40B4-BE49-F238E27FC236}">
              <a16:creationId xmlns:a16="http://schemas.microsoft.com/office/drawing/2014/main" id="{00000000-0008-0000-0300-0000B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>
          <a:extLst>
            <a:ext uri="{FF2B5EF4-FFF2-40B4-BE49-F238E27FC236}">
              <a16:creationId xmlns:a16="http://schemas.microsoft.com/office/drawing/2014/main" id="{00000000-0008-0000-0300-0000B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>
          <a:extLst>
            <a:ext uri="{FF2B5EF4-FFF2-40B4-BE49-F238E27FC236}">
              <a16:creationId xmlns:a16="http://schemas.microsoft.com/office/drawing/2014/main" id="{00000000-0008-0000-0300-0000B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>
          <a:extLst>
            <a:ext uri="{FF2B5EF4-FFF2-40B4-BE49-F238E27FC236}">
              <a16:creationId xmlns:a16="http://schemas.microsoft.com/office/drawing/2014/main" id="{00000000-0008-0000-0300-0000B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>
          <a:extLst>
            <a:ext uri="{FF2B5EF4-FFF2-40B4-BE49-F238E27FC236}">
              <a16:creationId xmlns:a16="http://schemas.microsoft.com/office/drawing/2014/main" id="{00000000-0008-0000-0300-0000B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>
          <a:extLst>
            <a:ext uri="{FF2B5EF4-FFF2-40B4-BE49-F238E27FC236}">
              <a16:creationId xmlns:a16="http://schemas.microsoft.com/office/drawing/2014/main" id="{00000000-0008-0000-0300-0000B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>
          <a:extLst>
            <a:ext uri="{FF2B5EF4-FFF2-40B4-BE49-F238E27FC236}">
              <a16:creationId xmlns:a16="http://schemas.microsoft.com/office/drawing/2014/main" id="{00000000-0008-0000-0300-0000C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>
          <a:extLst>
            <a:ext uri="{FF2B5EF4-FFF2-40B4-BE49-F238E27FC236}">
              <a16:creationId xmlns:a16="http://schemas.microsoft.com/office/drawing/2014/main" id="{00000000-0008-0000-0300-0000C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>
          <a:extLst>
            <a:ext uri="{FF2B5EF4-FFF2-40B4-BE49-F238E27FC236}">
              <a16:creationId xmlns:a16="http://schemas.microsoft.com/office/drawing/2014/main" id="{00000000-0008-0000-0300-0000C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>
          <a:extLst>
            <a:ext uri="{FF2B5EF4-FFF2-40B4-BE49-F238E27FC236}">
              <a16:creationId xmlns:a16="http://schemas.microsoft.com/office/drawing/2014/main" id="{00000000-0008-0000-0300-0000C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>
          <a:extLst>
            <a:ext uri="{FF2B5EF4-FFF2-40B4-BE49-F238E27FC236}">
              <a16:creationId xmlns:a16="http://schemas.microsoft.com/office/drawing/2014/main" id="{00000000-0008-0000-0300-0000C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>
          <a:extLst>
            <a:ext uri="{FF2B5EF4-FFF2-40B4-BE49-F238E27FC236}">
              <a16:creationId xmlns:a16="http://schemas.microsoft.com/office/drawing/2014/main" id="{00000000-0008-0000-0300-0000C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>
          <a:extLst>
            <a:ext uri="{FF2B5EF4-FFF2-40B4-BE49-F238E27FC236}">
              <a16:creationId xmlns:a16="http://schemas.microsoft.com/office/drawing/2014/main" id="{00000000-0008-0000-0300-0000C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>
          <a:extLst>
            <a:ext uri="{FF2B5EF4-FFF2-40B4-BE49-F238E27FC236}">
              <a16:creationId xmlns:a16="http://schemas.microsoft.com/office/drawing/2014/main" id="{00000000-0008-0000-0300-0000C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>
          <a:extLst>
            <a:ext uri="{FF2B5EF4-FFF2-40B4-BE49-F238E27FC236}">
              <a16:creationId xmlns:a16="http://schemas.microsoft.com/office/drawing/2014/main" id="{00000000-0008-0000-0300-0000C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>
          <a:extLst>
            <a:ext uri="{FF2B5EF4-FFF2-40B4-BE49-F238E27FC236}">
              <a16:creationId xmlns:a16="http://schemas.microsoft.com/office/drawing/2014/main" id="{00000000-0008-0000-0300-0000C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>
          <a:extLst>
            <a:ext uri="{FF2B5EF4-FFF2-40B4-BE49-F238E27FC236}">
              <a16:creationId xmlns:a16="http://schemas.microsoft.com/office/drawing/2014/main" id="{00000000-0008-0000-0300-0000C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>
          <a:extLst>
            <a:ext uri="{FF2B5EF4-FFF2-40B4-BE49-F238E27FC236}">
              <a16:creationId xmlns:a16="http://schemas.microsoft.com/office/drawing/2014/main" id="{00000000-0008-0000-0300-0000C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>
          <a:extLst>
            <a:ext uri="{FF2B5EF4-FFF2-40B4-BE49-F238E27FC236}">
              <a16:creationId xmlns:a16="http://schemas.microsoft.com/office/drawing/2014/main" id="{00000000-0008-0000-0300-0000C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>
          <a:extLst>
            <a:ext uri="{FF2B5EF4-FFF2-40B4-BE49-F238E27FC236}">
              <a16:creationId xmlns:a16="http://schemas.microsoft.com/office/drawing/2014/main" id="{00000000-0008-0000-0300-0000C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>
          <a:extLst>
            <a:ext uri="{FF2B5EF4-FFF2-40B4-BE49-F238E27FC236}">
              <a16:creationId xmlns:a16="http://schemas.microsoft.com/office/drawing/2014/main" id="{00000000-0008-0000-0300-0000C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>
          <a:extLst>
            <a:ext uri="{FF2B5EF4-FFF2-40B4-BE49-F238E27FC236}">
              <a16:creationId xmlns:a16="http://schemas.microsoft.com/office/drawing/2014/main" id="{00000000-0008-0000-0300-0000C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>
          <a:extLst>
            <a:ext uri="{FF2B5EF4-FFF2-40B4-BE49-F238E27FC236}">
              <a16:creationId xmlns:a16="http://schemas.microsoft.com/office/drawing/2014/main" id="{00000000-0008-0000-0300-0000D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>
          <a:extLst>
            <a:ext uri="{FF2B5EF4-FFF2-40B4-BE49-F238E27FC236}">
              <a16:creationId xmlns:a16="http://schemas.microsoft.com/office/drawing/2014/main" id="{00000000-0008-0000-0300-0000D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>
          <a:extLst>
            <a:ext uri="{FF2B5EF4-FFF2-40B4-BE49-F238E27FC236}">
              <a16:creationId xmlns:a16="http://schemas.microsoft.com/office/drawing/2014/main" id="{00000000-0008-0000-0300-0000D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>
          <a:extLst>
            <a:ext uri="{FF2B5EF4-FFF2-40B4-BE49-F238E27FC236}">
              <a16:creationId xmlns:a16="http://schemas.microsoft.com/office/drawing/2014/main" id="{00000000-0008-0000-0300-0000D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>
          <a:extLst>
            <a:ext uri="{FF2B5EF4-FFF2-40B4-BE49-F238E27FC236}">
              <a16:creationId xmlns:a16="http://schemas.microsoft.com/office/drawing/2014/main" id="{00000000-0008-0000-0300-0000D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>
          <a:extLst>
            <a:ext uri="{FF2B5EF4-FFF2-40B4-BE49-F238E27FC236}">
              <a16:creationId xmlns:a16="http://schemas.microsoft.com/office/drawing/2014/main" id="{00000000-0008-0000-0300-0000D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>
          <a:extLst>
            <a:ext uri="{FF2B5EF4-FFF2-40B4-BE49-F238E27FC236}">
              <a16:creationId xmlns:a16="http://schemas.microsoft.com/office/drawing/2014/main" id="{00000000-0008-0000-0300-0000D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>
          <a:extLst>
            <a:ext uri="{FF2B5EF4-FFF2-40B4-BE49-F238E27FC236}">
              <a16:creationId xmlns:a16="http://schemas.microsoft.com/office/drawing/2014/main" id="{00000000-0008-0000-0300-0000D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>
          <a:extLst>
            <a:ext uri="{FF2B5EF4-FFF2-40B4-BE49-F238E27FC236}">
              <a16:creationId xmlns:a16="http://schemas.microsoft.com/office/drawing/2014/main" id="{00000000-0008-0000-0300-0000D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>
          <a:extLst>
            <a:ext uri="{FF2B5EF4-FFF2-40B4-BE49-F238E27FC236}">
              <a16:creationId xmlns:a16="http://schemas.microsoft.com/office/drawing/2014/main" id="{00000000-0008-0000-0300-0000D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>
          <a:extLst>
            <a:ext uri="{FF2B5EF4-FFF2-40B4-BE49-F238E27FC236}">
              <a16:creationId xmlns:a16="http://schemas.microsoft.com/office/drawing/2014/main" id="{00000000-0008-0000-0300-0000D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>
          <a:extLst>
            <a:ext uri="{FF2B5EF4-FFF2-40B4-BE49-F238E27FC236}">
              <a16:creationId xmlns:a16="http://schemas.microsoft.com/office/drawing/2014/main" id="{00000000-0008-0000-0300-0000D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>
          <a:extLst>
            <a:ext uri="{FF2B5EF4-FFF2-40B4-BE49-F238E27FC236}">
              <a16:creationId xmlns:a16="http://schemas.microsoft.com/office/drawing/2014/main" id="{00000000-0008-0000-0300-0000D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>
          <a:extLst>
            <a:ext uri="{FF2B5EF4-FFF2-40B4-BE49-F238E27FC236}">
              <a16:creationId xmlns:a16="http://schemas.microsoft.com/office/drawing/2014/main" id="{00000000-0008-0000-0300-0000D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>
          <a:extLst>
            <a:ext uri="{FF2B5EF4-FFF2-40B4-BE49-F238E27FC236}">
              <a16:creationId xmlns:a16="http://schemas.microsoft.com/office/drawing/2014/main" id="{00000000-0008-0000-0300-0000D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>
          <a:extLst>
            <a:ext uri="{FF2B5EF4-FFF2-40B4-BE49-F238E27FC236}">
              <a16:creationId xmlns:a16="http://schemas.microsoft.com/office/drawing/2014/main" id="{00000000-0008-0000-0300-0000D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>
          <a:extLst>
            <a:ext uri="{FF2B5EF4-FFF2-40B4-BE49-F238E27FC236}">
              <a16:creationId xmlns:a16="http://schemas.microsoft.com/office/drawing/2014/main" id="{00000000-0008-0000-0300-0000E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>
          <a:extLst>
            <a:ext uri="{FF2B5EF4-FFF2-40B4-BE49-F238E27FC236}">
              <a16:creationId xmlns:a16="http://schemas.microsoft.com/office/drawing/2014/main" id="{00000000-0008-0000-0300-0000E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>
          <a:extLst>
            <a:ext uri="{FF2B5EF4-FFF2-40B4-BE49-F238E27FC236}">
              <a16:creationId xmlns:a16="http://schemas.microsoft.com/office/drawing/2014/main" id="{00000000-0008-0000-0300-0000E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>
          <a:extLst>
            <a:ext uri="{FF2B5EF4-FFF2-40B4-BE49-F238E27FC236}">
              <a16:creationId xmlns:a16="http://schemas.microsoft.com/office/drawing/2014/main" id="{00000000-0008-0000-0300-0000E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>
          <a:extLst>
            <a:ext uri="{FF2B5EF4-FFF2-40B4-BE49-F238E27FC236}">
              <a16:creationId xmlns:a16="http://schemas.microsoft.com/office/drawing/2014/main" id="{00000000-0008-0000-0300-0000E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>
          <a:extLst>
            <a:ext uri="{FF2B5EF4-FFF2-40B4-BE49-F238E27FC236}">
              <a16:creationId xmlns:a16="http://schemas.microsoft.com/office/drawing/2014/main" id="{00000000-0008-0000-0300-0000E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>
          <a:extLst>
            <a:ext uri="{FF2B5EF4-FFF2-40B4-BE49-F238E27FC236}">
              <a16:creationId xmlns:a16="http://schemas.microsoft.com/office/drawing/2014/main" id="{00000000-0008-0000-0300-0000E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>
          <a:extLst>
            <a:ext uri="{FF2B5EF4-FFF2-40B4-BE49-F238E27FC236}">
              <a16:creationId xmlns:a16="http://schemas.microsoft.com/office/drawing/2014/main" id="{00000000-0008-0000-0300-0000E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>
          <a:extLst>
            <a:ext uri="{FF2B5EF4-FFF2-40B4-BE49-F238E27FC236}">
              <a16:creationId xmlns:a16="http://schemas.microsoft.com/office/drawing/2014/main" id="{00000000-0008-0000-0300-0000E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>
          <a:extLst>
            <a:ext uri="{FF2B5EF4-FFF2-40B4-BE49-F238E27FC236}">
              <a16:creationId xmlns:a16="http://schemas.microsoft.com/office/drawing/2014/main" id="{00000000-0008-0000-0300-0000E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>
          <a:extLst>
            <a:ext uri="{FF2B5EF4-FFF2-40B4-BE49-F238E27FC236}">
              <a16:creationId xmlns:a16="http://schemas.microsoft.com/office/drawing/2014/main" id="{00000000-0008-0000-0300-0000E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>
          <a:extLst>
            <a:ext uri="{FF2B5EF4-FFF2-40B4-BE49-F238E27FC236}">
              <a16:creationId xmlns:a16="http://schemas.microsoft.com/office/drawing/2014/main" id="{00000000-0008-0000-0300-0000E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>
          <a:extLst>
            <a:ext uri="{FF2B5EF4-FFF2-40B4-BE49-F238E27FC236}">
              <a16:creationId xmlns:a16="http://schemas.microsoft.com/office/drawing/2014/main" id="{00000000-0008-0000-0300-0000E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>
          <a:extLst>
            <a:ext uri="{FF2B5EF4-FFF2-40B4-BE49-F238E27FC236}">
              <a16:creationId xmlns:a16="http://schemas.microsoft.com/office/drawing/2014/main" id="{00000000-0008-0000-0300-0000E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>
          <a:extLst>
            <a:ext uri="{FF2B5EF4-FFF2-40B4-BE49-F238E27FC236}">
              <a16:creationId xmlns:a16="http://schemas.microsoft.com/office/drawing/2014/main" id="{00000000-0008-0000-0300-0000E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>
          <a:extLst>
            <a:ext uri="{FF2B5EF4-FFF2-40B4-BE49-F238E27FC236}">
              <a16:creationId xmlns:a16="http://schemas.microsoft.com/office/drawing/2014/main" id="{00000000-0008-0000-0300-0000E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>
          <a:extLst>
            <a:ext uri="{FF2B5EF4-FFF2-40B4-BE49-F238E27FC236}">
              <a16:creationId xmlns:a16="http://schemas.microsoft.com/office/drawing/2014/main" id="{00000000-0008-0000-0300-0000F0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>
          <a:extLst>
            <a:ext uri="{FF2B5EF4-FFF2-40B4-BE49-F238E27FC236}">
              <a16:creationId xmlns:a16="http://schemas.microsoft.com/office/drawing/2014/main" id="{00000000-0008-0000-0300-0000F1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>
          <a:extLst>
            <a:ext uri="{FF2B5EF4-FFF2-40B4-BE49-F238E27FC236}">
              <a16:creationId xmlns:a16="http://schemas.microsoft.com/office/drawing/2014/main" id="{00000000-0008-0000-0300-0000F2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>
          <a:extLst>
            <a:ext uri="{FF2B5EF4-FFF2-40B4-BE49-F238E27FC236}">
              <a16:creationId xmlns:a16="http://schemas.microsoft.com/office/drawing/2014/main" id="{00000000-0008-0000-0300-0000F3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>
          <a:extLst>
            <a:ext uri="{FF2B5EF4-FFF2-40B4-BE49-F238E27FC236}">
              <a16:creationId xmlns:a16="http://schemas.microsoft.com/office/drawing/2014/main" id="{00000000-0008-0000-0300-0000F4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>
          <a:extLst>
            <a:ext uri="{FF2B5EF4-FFF2-40B4-BE49-F238E27FC236}">
              <a16:creationId xmlns:a16="http://schemas.microsoft.com/office/drawing/2014/main" id="{00000000-0008-0000-0300-0000F5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>
          <a:extLst>
            <a:ext uri="{FF2B5EF4-FFF2-40B4-BE49-F238E27FC236}">
              <a16:creationId xmlns:a16="http://schemas.microsoft.com/office/drawing/2014/main" id="{00000000-0008-0000-0300-0000F6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>
          <a:extLst>
            <a:ext uri="{FF2B5EF4-FFF2-40B4-BE49-F238E27FC236}">
              <a16:creationId xmlns:a16="http://schemas.microsoft.com/office/drawing/2014/main" id="{00000000-0008-0000-0300-0000F7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>
          <a:extLst>
            <a:ext uri="{FF2B5EF4-FFF2-40B4-BE49-F238E27FC236}">
              <a16:creationId xmlns:a16="http://schemas.microsoft.com/office/drawing/2014/main" id="{00000000-0008-0000-0300-0000F8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>
          <a:extLst>
            <a:ext uri="{FF2B5EF4-FFF2-40B4-BE49-F238E27FC236}">
              <a16:creationId xmlns:a16="http://schemas.microsoft.com/office/drawing/2014/main" id="{00000000-0008-0000-0300-0000F9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>
          <a:extLst>
            <a:ext uri="{FF2B5EF4-FFF2-40B4-BE49-F238E27FC236}">
              <a16:creationId xmlns:a16="http://schemas.microsoft.com/office/drawing/2014/main" id="{00000000-0008-0000-0300-0000FA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>
          <a:extLst>
            <a:ext uri="{FF2B5EF4-FFF2-40B4-BE49-F238E27FC236}">
              <a16:creationId xmlns:a16="http://schemas.microsoft.com/office/drawing/2014/main" id="{00000000-0008-0000-0300-0000FB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>
          <a:extLst>
            <a:ext uri="{FF2B5EF4-FFF2-40B4-BE49-F238E27FC236}">
              <a16:creationId xmlns:a16="http://schemas.microsoft.com/office/drawing/2014/main" id="{00000000-0008-0000-0300-0000FC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>
          <a:extLst>
            <a:ext uri="{FF2B5EF4-FFF2-40B4-BE49-F238E27FC236}">
              <a16:creationId xmlns:a16="http://schemas.microsoft.com/office/drawing/2014/main" id="{00000000-0008-0000-0300-0000FD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>
          <a:extLst>
            <a:ext uri="{FF2B5EF4-FFF2-40B4-BE49-F238E27FC236}">
              <a16:creationId xmlns:a16="http://schemas.microsoft.com/office/drawing/2014/main" id="{00000000-0008-0000-0300-0000FE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>
          <a:extLst>
            <a:ext uri="{FF2B5EF4-FFF2-40B4-BE49-F238E27FC236}">
              <a16:creationId xmlns:a16="http://schemas.microsoft.com/office/drawing/2014/main" id="{00000000-0008-0000-0300-0000FFB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>
          <a:extLst>
            <a:ext uri="{FF2B5EF4-FFF2-40B4-BE49-F238E27FC236}">
              <a16:creationId xmlns:a16="http://schemas.microsoft.com/office/drawing/2014/main" id="{00000000-0008-0000-0300-00000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>
          <a:extLst>
            <a:ext uri="{FF2B5EF4-FFF2-40B4-BE49-F238E27FC236}">
              <a16:creationId xmlns:a16="http://schemas.microsoft.com/office/drawing/2014/main" id="{00000000-0008-0000-0300-00000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>
          <a:extLst>
            <a:ext uri="{FF2B5EF4-FFF2-40B4-BE49-F238E27FC236}">
              <a16:creationId xmlns:a16="http://schemas.microsoft.com/office/drawing/2014/main" id="{00000000-0008-0000-0300-00000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>
          <a:extLst>
            <a:ext uri="{FF2B5EF4-FFF2-40B4-BE49-F238E27FC236}">
              <a16:creationId xmlns:a16="http://schemas.microsoft.com/office/drawing/2014/main" id="{00000000-0008-0000-0300-00000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>
          <a:extLst>
            <a:ext uri="{FF2B5EF4-FFF2-40B4-BE49-F238E27FC236}">
              <a16:creationId xmlns:a16="http://schemas.microsoft.com/office/drawing/2014/main" id="{00000000-0008-0000-0300-00000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>
          <a:extLst>
            <a:ext uri="{FF2B5EF4-FFF2-40B4-BE49-F238E27FC236}">
              <a16:creationId xmlns:a16="http://schemas.microsoft.com/office/drawing/2014/main" id="{00000000-0008-0000-0300-00000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>
          <a:extLst>
            <a:ext uri="{FF2B5EF4-FFF2-40B4-BE49-F238E27FC236}">
              <a16:creationId xmlns:a16="http://schemas.microsoft.com/office/drawing/2014/main" id="{00000000-0008-0000-0300-00000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>
          <a:extLst>
            <a:ext uri="{FF2B5EF4-FFF2-40B4-BE49-F238E27FC236}">
              <a16:creationId xmlns:a16="http://schemas.microsoft.com/office/drawing/2014/main" id="{00000000-0008-0000-0300-00000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>
          <a:extLst>
            <a:ext uri="{FF2B5EF4-FFF2-40B4-BE49-F238E27FC236}">
              <a16:creationId xmlns:a16="http://schemas.microsoft.com/office/drawing/2014/main" id="{00000000-0008-0000-0300-00000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>
          <a:extLst>
            <a:ext uri="{FF2B5EF4-FFF2-40B4-BE49-F238E27FC236}">
              <a16:creationId xmlns:a16="http://schemas.microsoft.com/office/drawing/2014/main" id="{00000000-0008-0000-0300-00000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>
          <a:extLst>
            <a:ext uri="{FF2B5EF4-FFF2-40B4-BE49-F238E27FC236}">
              <a16:creationId xmlns:a16="http://schemas.microsoft.com/office/drawing/2014/main" id="{00000000-0008-0000-0300-00000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>
          <a:extLst>
            <a:ext uri="{FF2B5EF4-FFF2-40B4-BE49-F238E27FC236}">
              <a16:creationId xmlns:a16="http://schemas.microsoft.com/office/drawing/2014/main" id="{00000000-0008-0000-0300-00000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>
          <a:extLst>
            <a:ext uri="{FF2B5EF4-FFF2-40B4-BE49-F238E27FC236}">
              <a16:creationId xmlns:a16="http://schemas.microsoft.com/office/drawing/2014/main" id="{00000000-0008-0000-0300-00000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>
          <a:extLst>
            <a:ext uri="{FF2B5EF4-FFF2-40B4-BE49-F238E27FC236}">
              <a16:creationId xmlns:a16="http://schemas.microsoft.com/office/drawing/2014/main" id="{00000000-0008-0000-0300-00000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>
          <a:extLst>
            <a:ext uri="{FF2B5EF4-FFF2-40B4-BE49-F238E27FC236}">
              <a16:creationId xmlns:a16="http://schemas.microsoft.com/office/drawing/2014/main" id="{00000000-0008-0000-0300-00000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>
          <a:extLst>
            <a:ext uri="{FF2B5EF4-FFF2-40B4-BE49-F238E27FC236}">
              <a16:creationId xmlns:a16="http://schemas.microsoft.com/office/drawing/2014/main" id="{00000000-0008-0000-0300-00000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>
          <a:extLst>
            <a:ext uri="{FF2B5EF4-FFF2-40B4-BE49-F238E27FC236}">
              <a16:creationId xmlns:a16="http://schemas.microsoft.com/office/drawing/2014/main" id="{00000000-0008-0000-0300-00001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>
          <a:extLst>
            <a:ext uri="{FF2B5EF4-FFF2-40B4-BE49-F238E27FC236}">
              <a16:creationId xmlns:a16="http://schemas.microsoft.com/office/drawing/2014/main" id="{00000000-0008-0000-0300-00001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>
          <a:extLst>
            <a:ext uri="{FF2B5EF4-FFF2-40B4-BE49-F238E27FC236}">
              <a16:creationId xmlns:a16="http://schemas.microsoft.com/office/drawing/2014/main" id="{00000000-0008-0000-0300-00001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>
          <a:extLst>
            <a:ext uri="{FF2B5EF4-FFF2-40B4-BE49-F238E27FC236}">
              <a16:creationId xmlns:a16="http://schemas.microsoft.com/office/drawing/2014/main" id="{00000000-0008-0000-0300-00001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>
          <a:extLst>
            <a:ext uri="{FF2B5EF4-FFF2-40B4-BE49-F238E27FC236}">
              <a16:creationId xmlns:a16="http://schemas.microsoft.com/office/drawing/2014/main" id="{00000000-0008-0000-0300-00001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>
          <a:extLst>
            <a:ext uri="{FF2B5EF4-FFF2-40B4-BE49-F238E27FC236}">
              <a16:creationId xmlns:a16="http://schemas.microsoft.com/office/drawing/2014/main" id="{00000000-0008-0000-0300-00001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>
          <a:extLst>
            <a:ext uri="{FF2B5EF4-FFF2-40B4-BE49-F238E27FC236}">
              <a16:creationId xmlns:a16="http://schemas.microsoft.com/office/drawing/2014/main" id="{00000000-0008-0000-0300-00001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>
          <a:extLst>
            <a:ext uri="{FF2B5EF4-FFF2-40B4-BE49-F238E27FC236}">
              <a16:creationId xmlns:a16="http://schemas.microsoft.com/office/drawing/2014/main" id="{00000000-0008-0000-0300-00001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>
          <a:extLst>
            <a:ext uri="{FF2B5EF4-FFF2-40B4-BE49-F238E27FC236}">
              <a16:creationId xmlns:a16="http://schemas.microsoft.com/office/drawing/2014/main" id="{00000000-0008-0000-0300-00001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>
          <a:extLst>
            <a:ext uri="{FF2B5EF4-FFF2-40B4-BE49-F238E27FC236}">
              <a16:creationId xmlns:a16="http://schemas.microsoft.com/office/drawing/2014/main" id="{00000000-0008-0000-0300-00001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>
          <a:extLst>
            <a:ext uri="{FF2B5EF4-FFF2-40B4-BE49-F238E27FC236}">
              <a16:creationId xmlns:a16="http://schemas.microsoft.com/office/drawing/2014/main" id="{00000000-0008-0000-0300-00001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>
          <a:extLst>
            <a:ext uri="{FF2B5EF4-FFF2-40B4-BE49-F238E27FC236}">
              <a16:creationId xmlns:a16="http://schemas.microsoft.com/office/drawing/2014/main" id="{00000000-0008-0000-0300-00001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>
          <a:extLst>
            <a:ext uri="{FF2B5EF4-FFF2-40B4-BE49-F238E27FC236}">
              <a16:creationId xmlns:a16="http://schemas.microsoft.com/office/drawing/2014/main" id="{00000000-0008-0000-0300-00001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>
          <a:extLst>
            <a:ext uri="{FF2B5EF4-FFF2-40B4-BE49-F238E27FC236}">
              <a16:creationId xmlns:a16="http://schemas.microsoft.com/office/drawing/2014/main" id="{00000000-0008-0000-0300-00001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>
          <a:extLst>
            <a:ext uri="{FF2B5EF4-FFF2-40B4-BE49-F238E27FC236}">
              <a16:creationId xmlns:a16="http://schemas.microsoft.com/office/drawing/2014/main" id="{00000000-0008-0000-0300-00001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>
          <a:extLst>
            <a:ext uri="{FF2B5EF4-FFF2-40B4-BE49-F238E27FC236}">
              <a16:creationId xmlns:a16="http://schemas.microsoft.com/office/drawing/2014/main" id="{00000000-0008-0000-0300-00001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>
          <a:extLst>
            <a:ext uri="{FF2B5EF4-FFF2-40B4-BE49-F238E27FC236}">
              <a16:creationId xmlns:a16="http://schemas.microsoft.com/office/drawing/2014/main" id="{00000000-0008-0000-0300-00002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>
          <a:extLst>
            <a:ext uri="{FF2B5EF4-FFF2-40B4-BE49-F238E27FC236}">
              <a16:creationId xmlns:a16="http://schemas.microsoft.com/office/drawing/2014/main" id="{00000000-0008-0000-0300-00002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>
          <a:extLst>
            <a:ext uri="{FF2B5EF4-FFF2-40B4-BE49-F238E27FC236}">
              <a16:creationId xmlns:a16="http://schemas.microsoft.com/office/drawing/2014/main" id="{00000000-0008-0000-0300-00002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>
          <a:extLst>
            <a:ext uri="{FF2B5EF4-FFF2-40B4-BE49-F238E27FC236}">
              <a16:creationId xmlns:a16="http://schemas.microsoft.com/office/drawing/2014/main" id="{00000000-0008-0000-0300-00002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>
          <a:extLst>
            <a:ext uri="{FF2B5EF4-FFF2-40B4-BE49-F238E27FC236}">
              <a16:creationId xmlns:a16="http://schemas.microsoft.com/office/drawing/2014/main" id="{00000000-0008-0000-0300-00002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>
          <a:extLst>
            <a:ext uri="{FF2B5EF4-FFF2-40B4-BE49-F238E27FC236}">
              <a16:creationId xmlns:a16="http://schemas.microsoft.com/office/drawing/2014/main" id="{00000000-0008-0000-0300-00002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>
          <a:extLst>
            <a:ext uri="{FF2B5EF4-FFF2-40B4-BE49-F238E27FC236}">
              <a16:creationId xmlns:a16="http://schemas.microsoft.com/office/drawing/2014/main" id="{00000000-0008-0000-0300-00002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>
          <a:extLst>
            <a:ext uri="{FF2B5EF4-FFF2-40B4-BE49-F238E27FC236}">
              <a16:creationId xmlns:a16="http://schemas.microsoft.com/office/drawing/2014/main" id="{00000000-0008-0000-0300-00002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>
          <a:extLst>
            <a:ext uri="{FF2B5EF4-FFF2-40B4-BE49-F238E27FC236}">
              <a16:creationId xmlns:a16="http://schemas.microsoft.com/office/drawing/2014/main" id="{00000000-0008-0000-0300-000028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>
          <a:extLst>
            <a:ext uri="{FF2B5EF4-FFF2-40B4-BE49-F238E27FC236}">
              <a16:creationId xmlns:a16="http://schemas.microsoft.com/office/drawing/2014/main" id="{00000000-0008-0000-0300-000029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>
          <a:extLst>
            <a:ext uri="{FF2B5EF4-FFF2-40B4-BE49-F238E27FC236}">
              <a16:creationId xmlns:a16="http://schemas.microsoft.com/office/drawing/2014/main" id="{00000000-0008-0000-0300-00002A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>
          <a:extLst>
            <a:ext uri="{FF2B5EF4-FFF2-40B4-BE49-F238E27FC236}">
              <a16:creationId xmlns:a16="http://schemas.microsoft.com/office/drawing/2014/main" id="{00000000-0008-0000-0300-00002B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>
          <a:extLst>
            <a:ext uri="{FF2B5EF4-FFF2-40B4-BE49-F238E27FC236}">
              <a16:creationId xmlns:a16="http://schemas.microsoft.com/office/drawing/2014/main" id="{00000000-0008-0000-0300-00002C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>
          <a:extLst>
            <a:ext uri="{FF2B5EF4-FFF2-40B4-BE49-F238E27FC236}">
              <a16:creationId xmlns:a16="http://schemas.microsoft.com/office/drawing/2014/main" id="{00000000-0008-0000-0300-00002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>
          <a:extLst>
            <a:ext uri="{FF2B5EF4-FFF2-40B4-BE49-F238E27FC236}">
              <a16:creationId xmlns:a16="http://schemas.microsoft.com/office/drawing/2014/main" id="{00000000-0008-0000-0300-00002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>
          <a:extLst>
            <a:ext uri="{FF2B5EF4-FFF2-40B4-BE49-F238E27FC236}">
              <a16:creationId xmlns:a16="http://schemas.microsoft.com/office/drawing/2014/main" id="{00000000-0008-0000-0300-00002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>
          <a:extLst>
            <a:ext uri="{FF2B5EF4-FFF2-40B4-BE49-F238E27FC236}">
              <a16:creationId xmlns:a16="http://schemas.microsoft.com/office/drawing/2014/main" id="{00000000-0008-0000-0300-000030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>
          <a:extLst>
            <a:ext uri="{FF2B5EF4-FFF2-40B4-BE49-F238E27FC236}">
              <a16:creationId xmlns:a16="http://schemas.microsoft.com/office/drawing/2014/main" id="{00000000-0008-0000-0300-000031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>
          <a:extLst>
            <a:ext uri="{FF2B5EF4-FFF2-40B4-BE49-F238E27FC236}">
              <a16:creationId xmlns:a16="http://schemas.microsoft.com/office/drawing/2014/main" id="{00000000-0008-0000-0300-000032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>
          <a:extLst>
            <a:ext uri="{FF2B5EF4-FFF2-40B4-BE49-F238E27FC236}">
              <a16:creationId xmlns:a16="http://schemas.microsoft.com/office/drawing/2014/main" id="{00000000-0008-0000-0300-000033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>
          <a:extLst>
            <a:ext uri="{FF2B5EF4-FFF2-40B4-BE49-F238E27FC236}">
              <a16:creationId xmlns:a16="http://schemas.microsoft.com/office/drawing/2014/main" id="{00000000-0008-0000-0300-000034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>
          <a:extLst>
            <a:ext uri="{FF2B5EF4-FFF2-40B4-BE49-F238E27FC236}">
              <a16:creationId xmlns:a16="http://schemas.microsoft.com/office/drawing/2014/main" id="{00000000-0008-0000-0300-000035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>
          <a:extLst>
            <a:ext uri="{FF2B5EF4-FFF2-40B4-BE49-F238E27FC236}">
              <a16:creationId xmlns:a16="http://schemas.microsoft.com/office/drawing/2014/main" id="{00000000-0008-0000-0300-000036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>
          <a:extLst>
            <a:ext uri="{FF2B5EF4-FFF2-40B4-BE49-F238E27FC236}">
              <a16:creationId xmlns:a16="http://schemas.microsoft.com/office/drawing/2014/main" id="{00000000-0008-0000-0300-000037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2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2725" y="3533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3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1775" y="3724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4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9875" y="5248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5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5438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6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5629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7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581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8" name="BEx5FXJGJOT93D0J2IRJ3985IUMI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533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09875" y="3914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533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1" name="BExQEXXHA3EEXR44LT6RKCDWM6ZT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533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09875" y="4295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5248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4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5057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5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4867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6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4676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7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4495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8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4295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9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4105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20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914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21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724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22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1775" y="3533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12700</xdr:colOff>
      <xdr:row>11</xdr:row>
      <xdr:rowOff>0</xdr:rowOff>
    </xdr:from>
    <xdr:to>
      <xdr:col>3</xdr:col>
      <xdr:colOff>139700</xdr:colOff>
      <xdr:row>11</xdr:row>
      <xdr:rowOff>127000</xdr:rowOff>
    </xdr:to>
    <xdr:pic macro="[1]!DesignIconClicked">
      <xdr:nvPicPr>
        <xdr:cNvPr id="23" name="BExZM9Y80XI16OC4SD0IDUDEXCN7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3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</xdr:row>
      <xdr:rowOff>0</xdr:rowOff>
    </xdr:from>
    <xdr:to>
      <xdr:col>3</xdr:col>
      <xdr:colOff>139700</xdr:colOff>
      <xdr:row>12</xdr:row>
      <xdr:rowOff>127000</xdr:rowOff>
    </xdr:to>
    <xdr:pic macro="[1]!DesignIconClicked">
      <xdr:nvPicPr>
        <xdr:cNvPr id="24" name="BExCYOV09I591L9U7BEK9GJ4NYX7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2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</xdr:row>
      <xdr:rowOff>0</xdr:rowOff>
    </xdr:from>
    <xdr:to>
      <xdr:col>3</xdr:col>
      <xdr:colOff>139700</xdr:colOff>
      <xdr:row>13</xdr:row>
      <xdr:rowOff>127000</xdr:rowOff>
    </xdr:to>
    <xdr:pic macro="[1]!DesignIconClicked">
      <xdr:nvPicPr>
        <xdr:cNvPr id="25" name="BExMNZXE9SYH4XOAE0TH44LB65K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1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139700</xdr:colOff>
      <xdr:row>14</xdr:row>
      <xdr:rowOff>127000</xdr:rowOff>
    </xdr:to>
    <xdr:pic macro="[1]!DesignIconClicked">
      <xdr:nvPicPr>
        <xdr:cNvPr id="26" name="BExU6H7KQSEBVZI368DPI20A04HP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0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 macro="[1]!DesignIconClicked">
      <xdr:nvPicPr>
        <xdr:cNvPr id="27" name="BExVYK2XAJTLV1Q4Y46K0RCDSQ4M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9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</xdr:row>
      <xdr:rowOff>0</xdr:rowOff>
    </xdr:from>
    <xdr:to>
      <xdr:col>3</xdr:col>
      <xdr:colOff>139700</xdr:colOff>
      <xdr:row>16</xdr:row>
      <xdr:rowOff>127000</xdr:rowOff>
    </xdr:to>
    <xdr:pic macro="[1]!DesignIconClicked">
      <xdr:nvPicPr>
        <xdr:cNvPr id="28" name="BExY3EJKUZE5LUEPEKCB5AOUFADR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8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</xdr:row>
      <xdr:rowOff>0</xdr:rowOff>
    </xdr:from>
    <xdr:to>
      <xdr:col>3</xdr:col>
      <xdr:colOff>139700</xdr:colOff>
      <xdr:row>17</xdr:row>
      <xdr:rowOff>127000</xdr:rowOff>
    </xdr:to>
    <xdr:pic macro="[1]!DesignIconClicked">
      <xdr:nvPicPr>
        <xdr:cNvPr id="29" name="BExVTCGWYF818US7VGSOXJGS6LYR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7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</xdr:row>
      <xdr:rowOff>0</xdr:rowOff>
    </xdr:from>
    <xdr:to>
      <xdr:col>3</xdr:col>
      <xdr:colOff>139700</xdr:colOff>
      <xdr:row>18</xdr:row>
      <xdr:rowOff>127000</xdr:rowOff>
    </xdr:to>
    <xdr:pic macro="[1]!DesignIconClicked">
      <xdr:nvPicPr>
        <xdr:cNvPr id="30" name="BExU3GF3C1C4QGAECI4JEHQRCD6Z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6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 macro="[1]!DesignIconClicked">
      <xdr:nvPicPr>
        <xdr:cNvPr id="31" name="BExSAZWR8UEJEWRHH5390DJ56UH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5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</xdr:row>
      <xdr:rowOff>0</xdr:rowOff>
    </xdr:from>
    <xdr:to>
      <xdr:col>3</xdr:col>
      <xdr:colOff>139700</xdr:colOff>
      <xdr:row>20</xdr:row>
      <xdr:rowOff>127000</xdr:rowOff>
    </xdr:to>
    <xdr:pic macro="[1]!DesignIconClicked">
      <xdr:nvPicPr>
        <xdr:cNvPr id="32" name="BEx1TF4NY4ORG6GKMXK29C2DDERB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4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</xdr:row>
      <xdr:rowOff>0</xdr:rowOff>
    </xdr:from>
    <xdr:to>
      <xdr:col>3</xdr:col>
      <xdr:colOff>139700</xdr:colOff>
      <xdr:row>21</xdr:row>
      <xdr:rowOff>127000</xdr:rowOff>
    </xdr:to>
    <xdr:pic macro="[1]!DesignIconClicked">
      <xdr:nvPicPr>
        <xdr:cNvPr id="33" name="BEx5CMK4FSHBRZRIFS6GE5L26AF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3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</xdr:row>
      <xdr:rowOff>0</xdr:rowOff>
    </xdr:from>
    <xdr:to>
      <xdr:col>3</xdr:col>
      <xdr:colOff>139700</xdr:colOff>
      <xdr:row>22</xdr:row>
      <xdr:rowOff>127000</xdr:rowOff>
    </xdr:to>
    <xdr:pic macro="[1]!DesignIconClicked">
      <xdr:nvPicPr>
        <xdr:cNvPr id="34" name="BExCQRUDEKUQZRUZ6193NLXEP9YZ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2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</xdr:row>
      <xdr:rowOff>0</xdr:rowOff>
    </xdr:from>
    <xdr:to>
      <xdr:col>3</xdr:col>
      <xdr:colOff>139700</xdr:colOff>
      <xdr:row>23</xdr:row>
      <xdr:rowOff>127000</xdr:rowOff>
    </xdr:to>
    <xdr:pic macro="[1]!DesignIconClicked">
      <xdr:nvPicPr>
        <xdr:cNvPr id="35" name="BExITEYN71H7QCEKQ94HAG8WK0RB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1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 macro="[1]!DesignIconClicked">
      <xdr:nvPicPr>
        <xdr:cNvPr id="36" name="BEx5ILW9OP0UVXBQNWOCKRUN7WS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1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</xdr:row>
      <xdr:rowOff>0</xdr:rowOff>
    </xdr:from>
    <xdr:to>
      <xdr:col>3</xdr:col>
      <xdr:colOff>139700</xdr:colOff>
      <xdr:row>25</xdr:row>
      <xdr:rowOff>127000</xdr:rowOff>
    </xdr:to>
    <xdr:pic macro="[1]!DesignIconClicked">
      <xdr:nvPicPr>
        <xdr:cNvPr id="37" name="BExQHHXQCPF89KX2PESKMVR4T5CD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0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</xdr:row>
      <xdr:rowOff>0</xdr:rowOff>
    </xdr:from>
    <xdr:to>
      <xdr:col>3</xdr:col>
      <xdr:colOff>139700</xdr:colOff>
      <xdr:row>26</xdr:row>
      <xdr:rowOff>127000</xdr:rowOff>
    </xdr:to>
    <xdr:pic macro="[1]!DesignIconClicked">
      <xdr:nvPicPr>
        <xdr:cNvPr id="38" name="BExSGP21BJ625DF54FBMADY4VG8X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9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</xdr:row>
      <xdr:rowOff>0</xdr:rowOff>
    </xdr:from>
    <xdr:to>
      <xdr:col>3</xdr:col>
      <xdr:colOff>139700</xdr:colOff>
      <xdr:row>27</xdr:row>
      <xdr:rowOff>127000</xdr:rowOff>
    </xdr:to>
    <xdr:pic macro="[1]!DesignIconClicked">
      <xdr:nvPicPr>
        <xdr:cNvPr id="39" name="BExMJZH47LU00W3045MLHSST6S1D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8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</xdr:row>
      <xdr:rowOff>0</xdr:rowOff>
    </xdr:from>
    <xdr:to>
      <xdr:col>3</xdr:col>
      <xdr:colOff>139700</xdr:colOff>
      <xdr:row>28</xdr:row>
      <xdr:rowOff>127000</xdr:rowOff>
    </xdr:to>
    <xdr:pic macro="[1]!DesignIconClicked">
      <xdr:nvPicPr>
        <xdr:cNvPr id="40" name="BEx5PGJNDBD1RGUV0DVGTCPWP39Y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7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</xdr:row>
      <xdr:rowOff>0</xdr:rowOff>
    </xdr:from>
    <xdr:to>
      <xdr:col>3</xdr:col>
      <xdr:colOff>139700</xdr:colOff>
      <xdr:row>29</xdr:row>
      <xdr:rowOff>127000</xdr:rowOff>
    </xdr:to>
    <xdr:pic macro="[1]!DesignIconClicked">
      <xdr:nvPicPr>
        <xdr:cNvPr id="41" name="BExU3D9VQUQPBRB9YAQEIU9BCKAX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6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</xdr:row>
      <xdr:rowOff>0</xdr:rowOff>
    </xdr:from>
    <xdr:to>
      <xdr:col>3</xdr:col>
      <xdr:colOff>139700</xdr:colOff>
      <xdr:row>30</xdr:row>
      <xdr:rowOff>127000</xdr:rowOff>
    </xdr:to>
    <xdr:pic macro="[1]!DesignIconClicked">
      <xdr:nvPicPr>
        <xdr:cNvPr id="42" name="BExQK76WKSLZDWEUQ5J92XI7PZVZ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5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</xdr:row>
      <xdr:rowOff>0</xdr:rowOff>
    </xdr:from>
    <xdr:to>
      <xdr:col>3</xdr:col>
      <xdr:colOff>139700</xdr:colOff>
      <xdr:row>31</xdr:row>
      <xdr:rowOff>127000</xdr:rowOff>
    </xdr:to>
    <xdr:pic macro="[1]!DesignIconClicked">
      <xdr:nvPicPr>
        <xdr:cNvPr id="43" name="BExQJ1U32ROMZACNHT3DNNLMHLGF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34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</xdr:row>
      <xdr:rowOff>0</xdr:rowOff>
    </xdr:from>
    <xdr:to>
      <xdr:col>3</xdr:col>
      <xdr:colOff>139700</xdr:colOff>
      <xdr:row>32</xdr:row>
      <xdr:rowOff>127000</xdr:rowOff>
    </xdr:to>
    <xdr:pic macro="[1]!DesignIconClicked">
      <xdr:nvPicPr>
        <xdr:cNvPr id="44" name="BExD83TFMIFRMFVNQ4SRWLE40A9X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53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 macro="[1]!DesignIconClicked">
      <xdr:nvPicPr>
        <xdr:cNvPr id="45" name="BEx3HS1BWOO68RJJ2CW9KYQ6KAH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72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</xdr:row>
      <xdr:rowOff>0</xdr:rowOff>
    </xdr:from>
    <xdr:to>
      <xdr:col>3</xdr:col>
      <xdr:colOff>139700</xdr:colOff>
      <xdr:row>34</xdr:row>
      <xdr:rowOff>127000</xdr:rowOff>
    </xdr:to>
    <xdr:pic macro="[1]!DesignIconClicked">
      <xdr:nvPicPr>
        <xdr:cNvPr id="46" name="BExQEI1MFC15LKKGZHZAIS0TDD2Y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91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</xdr:row>
      <xdr:rowOff>0</xdr:rowOff>
    </xdr:from>
    <xdr:to>
      <xdr:col>3</xdr:col>
      <xdr:colOff>139700</xdr:colOff>
      <xdr:row>35</xdr:row>
      <xdr:rowOff>127000</xdr:rowOff>
    </xdr:to>
    <xdr:pic macro="[1]!DesignIconClicked">
      <xdr:nvPicPr>
        <xdr:cNvPr id="47" name="BExU1XQ1J2FYEQ5MONXN7K1H3R3W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10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</xdr:row>
      <xdr:rowOff>0</xdr:rowOff>
    </xdr:from>
    <xdr:to>
      <xdr:col>3</xdr:col>
      <xdr:colOff>139700</xdr:colOff>
      <xdr:row>36</xdr:row>
      <xdr:rowOff>127000</xdr:rowOff>
    </xdr:to>
    <xdr:pic macro="[1]!DesignIconClicked">
      <xdr:nvPicPr>
        <xdr:cNvPr id="48" name="BExW3BIDTMBHYA6CSJACJB2SARY9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29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</xdr:row>
      <xdr:rowOff>0</xdr:rowOff>
    </xdr:from>
    <xdr:to>
      <xdr:col>3</xdr:col>
      <xdr:colOff>139700</xdr:colOff>
      <xdr:row>37</xdr:row>
      <xdr:rowOff>127000</xdr:rowOff>
    </xdr:to>
    <xdr:pic macro="[1]!DesignIconClicked">
      <xdr:nvPicPr>
        <xdr:cNvPr id="49" name="BExU392UO1C4O6I9DXZY2GQGXER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48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 macro="[1]!DesignIconClicked">
      <xdr:nvPicPr>
        <xdr:cNvPr id="50" name="BExBBLICDEX89K8HYOM4AQMISQT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67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39</xdr:row>
      <xdr:rowOff>0</xdr:rowOff>
    </xdr:from>
    <xdr:to>
      <xdr:col>3</xdr:col>
      <xdr:colOff>139700</xdr:colOff>
      <xdr:row>39</xdr:row>
      <xdr:rowOff>127000</xdr:rowOff>
    </xdr:to>
    <xdr:pic macro="[1]!DesignIconClicked">
      <xdr:nvPicPr>
        <xdr:cNvPr id="51" name="BExMDV72MRWTO02YKDDPGGR2AGLU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886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40</xdr:row>
      <xdr:rowOff>0</xdr:rowOff>
    </xdr:from>
    <xdr:to>
      <xdr:col>3</xdr:col>
      <xdr:colOff>139700</xdr:colOff>
      <xdr:row>40</xdr:row>
      <xdr:rowOff>127000</xdr:rowOff>
    </xdr:to>
    <xdr:pic macro="[1]!DesignIconClicked">
      <xdr:nvPicPr>
        <xdr:cNvPr id="52" name="BExO9R13JF9Y0UIKWPPUCI8F398F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05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41</xdr:row>
      <xdr:rowOff>0</xdr:rowOff>
    </xdr:from>
    <xdr:to>
      <xdr:col>3</xdr:col>
      <xdr:colOff>139700</xdr:colOff>
      <xdr:row>41</xdr:row>
      <xdr:rowOff>127000</xdr:rowOff>
    </xdr:to>
    <xdr:pic macro="[1]!DesignIconClicked">
      <xdr:nvPicPr>
        <xdr:cNvPr id="53" name="BEx1RYTXA4SR7WRY5E3WWM7ANO8S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24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42</xdr:row>
      <xdr:rowOff>0</xdr:rowOff>
    </xdr:from>
    <xdr:to>
      <xdr:col>3</xdr:col>
      <xdr:colOff>139700</xdr:colOff>
      <xdr:row>42</xdr:row>
      <xdr:rowOff>127000</xdr:rowOff>
    </xdr:to>
    <xdr:pic macro="[1]!DesignIconClicked">
      <xdr:nvPicPr>
        <xdr:cNvPr id="54" name="BEx1SXW5MGHWWR9HIYIFA58YNFLN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43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43</xdr:row>
      <xdr:rowOff>0</xdr:rowOff>
    </xdr:from>
    <xdr:to>
      <xdr:col>3</xdr:col>
      <xdr:colOff>139700</xdr:colOff>
      <xdr:row>43</xdr:row>
      <xdr:rowOff>127000</xdr:rowOff>
    </xdr:to>
    <xdr:pic macro="[1]!DesignIconClicked">
      <xdr:nvPicPr>
        <xdr:cNvPr id="55" name="BExXY5L43OOD23ZKDU35CAJX7NKG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62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44</xdr:row>
      <xdr:rowOff>0</xdr:rowOff>
    </xdr:from>
    <xdr:to>
      <xdr:col>3</xdr:col>
      <xdr:colOff>139700</xdr:colOff>
      <xdr:row>44</xdr:row>
      <xdr:rowOff>127000</xdr:rowOff>
    </xdr:to>
    <xdr:pic macro="[1]!DesignIconClicked">
      <xdr:nvPicPr>
        <xdr:cNvPr id="56" name="BExIZWVJGAMOE53PUO94CGQ1815U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982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45</xdr:row>
      <xdr:rowOff>0</xdr:rowOff>
    </xdr:from>
    <xdr:to>
      <xdr:col>3</xdr:col>
      <xdr:colOff>139700</xdr:colOff>
      <xdr:row>45</xdr:row>
      <xdr:rowOff>127000</xdr:rowOff>
    </xdr:to>
    <xdr:pic macro="[1]!DesignIconClicked">
      <xdr:nvPicPr>
        <xdr:cNvPr id="57" name="BExH0V0490P41H432BII9CEKLPH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01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46</xdr:row>
      <xdr:rowOff>0</xdr:rowOff>
    </xdr:from>
    <xdr:to>
      <xdr:col>3</xdr:col>
      <xdr:colOff>139700</xdr:colOff>
      <xdr:row>46</xdr:row>
      <xdr:rowOff>127000</xdr:rowOff>
    </xdr:to>
    <xdr:pic macro="[1]!DesignIconClicked">
      <xdr:nvPicPr>
        <xdr:cNvPr id="58" name="BExBD8UIR1NQ7GMJ13BVSMEMM85D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20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47</xdr:row>
      <xdr:rowOff>0</xdr:rowOff>
    </xdr:from>
    <xdr:to>
      <xdr:col>3</xdr:col>
      <xdr:colOff>139700</xdr:colOff>
      <xdr:row>47</xdr:row>
      <xdr:rowOff>127000</xdr:rowOff>
    </xdr:to>
    <xdr:pic macro="[1]!DesignIconClicked">
      <xdr:nvPicPr>
        <xdr:cNvPr id="59" name="BExU6C46BXEVCYFF2OKZ5SV5E1NN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39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48</xdr:row>
      <xdr:rowOff>0</xdr:rowOff>
    </xdr:from>
    <xdr:to>
      <xdr:col>3</xdr:col>
      <xdr:colOff>139700</xdr:colOff>
      <xdr:row>48</xdr:row>
      <xdr:rowOff>127000</xdr:rowOff>
    </xdr:to>
    <xdr:pic macro="[1]!DesignIconClicked">
      <xdr:nvPicPr>
        <xdr:cNvPr id="60" name="BExMJH6Y1WDLBLQARSG83R8V1BS7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58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 macro="[1]!DesignIconClicked">
      <xdr:nvPicPr>
        <xdr:cNvPr id="61" name="BExS7IXMSHOVMLS3WTGSWPXYUSB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77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50</xdr:row>
      <xdr:rowOff>0</xdr:rowOff>
    </xdr:from>
    <xdr:to>
      <xdr:col>3</xdr:col>
      <xdr:colOff>139700</xdr:colOff>
      <xdr:row>50</xdr:row>
      <xdr:rowOff>127000</xdr:rowOff>
    </xdr:to>
    <xdr:pic macro="[1]!DesignIconClicked">
      <xdr:nvPicPr>
        <xdr:cNvPr id="62" name="BEx9ERNLRQCNHFM7R2SKLNJG9Y08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096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51</xdr:row>
      <xdr:rowOff>0</xdr:rowOff>
    </xdr:from>
    <xdr:to>
      <xdr:col>3</xdr:col>
      <xdr:colOff>139700</xdr:colOff>
      <xdr:row>51</xdr:row>
      <xdr:rowOff>127000</xdr:rowOff>
    </xdr:to>
    <xdr:pic macro="[1]!DesignIconClicked">
      <xdr:nvPicPr>
        <xdr:cNvPr id="63" name="BExKDWIAI4PI15WBZ46RYDIV0XG8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15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52</xdr:row>
      <xdr:rowOff>0</xdr:rowOff>
    </xdr:from>
    <xdr:to>
      <xdr:col>3</xdr:col>
      <xdr:colOff>139700</xdr:colOff>
      <xdr:row>52</xdr:row>
      <xdr:rowOff>127000</xdr:rowOff>
    </xdr:to>
    <xdr:pic macro="[1]!DesignIconClicked">
      <xdr:nvPicPr>
        <xdr:cNvPr id="44134" name="BEx3MLPOOSQQF809QTM6IND2ZSHR">
          <a:extLst>
            <a:ext uri="{FF2B5EF4-FFF2-40B4-BE49-F238E27FC236}">
              <a16:creationId xmlns:a16="http://schemas.microsoft.com/office/drawing/2014/main" id="{00000000-0008-0000-0300-00006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34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53</xdr:row>
      <xdr:rowOff>0</xdr:rowOff>
    </xdr:from>
    <xdr:to>
      <xdr:col>3</xdr:col>
      <xdr:colOff>139700</xdr:colOff>
      <xdr:row>53</xdr:row>
      <xdr:rowOff>127000</xdr:rowOff>
    </xdr:to>
    <xdr:pic macro="[1]!DesignIconClicked">
      <xdr:nvPicPr>
        <xdr:cNvPr id="44135" name="BExONEJH1JIFT4F0AFL256D1D899">
          <a:extLst>
            <a:ext uri="{FF2B5EF4-FFF2-40B4-BE49-F238E27FC236}">
              <a16:creationId xmlns:a16="http://schemas.microsoft.com/office/drawing/2014/main" id="{00000000-0008-0000-0300-00006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53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 macro="[1]!DesignIconClicked">
      <xdr:nvPicPr>
        <xdr:cNvPr id="44136" name="BExQ5IO8LHR6250LS0VBO11ZA8GM">
          <a:extLst>
            <a:ext uri="{FF2B5EF4-FFF2-40B4-BE49-F238E27FC236}">
              <a16:creationId xmlns:a16="http://schemas.microsoft.com/office/drawing/2014/main" id="{00000000-0008-0000-0300-00006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72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55</xdr:row>
      <xdr:rowOff>0</xdr:rowOff>
    </xdr:from>
    <xdr:to>
      <xdr:col>3</xdr:col>
      <xdr:colOff>139700</xdr:colOff>
      <xdr:row>55</xdr:row>
      <xdr:rowOff>127000</xdr:rowOff>
    </xdr:to>
    <xdr:pic macro="[1]!DesignIconClicked">
      <xdr:nvPicPr>
        <xdr:cNvPr id="44137" name="BExBBXY0MIQQIJ0B6WGQKU57AKFL">
          <a:extLst>
            <a:ext uri="{FF2B5EF4-FFF2-40B4-BE49-F238E27FC236}">
              <a16:creationId xmlns:a16="http://schemas.microsoft.com/office/drawing/2014/main" id="{00000000-0008-0000-0300-00006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191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56</xdr:row>
      <xdr:rowOff>0</xdr:rowOff>
    </xdr:from>
    <xdr:to>
      <xdr:col>3</xdr:col>
      <xdr:colOff>139700</xdr:colOff>
      <xdr:row>56</xdr:row>
      <xdr:rowOff>127000</xdr:rowOff>
    </xdr:to>
    <xdr:pic macro="[1]!DesignIconClicked">
      <xdr:nvPicPr>
        <xdr:cNvPr id="44138" name="BExITMAX66ZL03OEUEYAPIUM6F6N">
          <a:extLst>
            <a:ext uri="{FF2B5EF4-FFF2-40B4-BE49-F238E27FC236}">
              <a16:creationId xmlns:a16="http://schemas.microsoft.com/office/drawing/2014/main" id="{00000000-0008-0000-0300-00006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10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57</xdr:row>
      <xdr:rowOff>0</xdr:rowOff>
    </xdr:from>
    <xdr:to>
      <xdr:col>3</xdr:col>
      <xdr:colOff>139700</xdr:colOff>
      <xdr:row>57</xdr:row>
      <xdr:rowOff>127000</xdr:rowOff>
    </xdr:to>
    <xdr:pic macro="[1]!DesignIconClicked">
      <xdr:nvPicPr>
        <xdr:cNvPr id="44139" name="BExXNBZ2N4MFGF1UEPQU5E5CTOF9">
          <a:extLst>
            <a:ext uri="{FF2B5EF4-FFF2-40B4-BE49-F238E27FC236}">
              <a16:creationId xmlns:a16="http://schemas.microsoft.com/office/drawing/2014/main" id="{00000000-0008-0000-0300-00006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29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58</xdr:row>
      <xdr:rowOff>0</xdr:rowOff>
    </xdr:from>
    <xdr:to>
      <xdr:col>3</xdr:col>
      <xdr:colOff>139700</xdr:colOff>
      <xdr:row>58</xdr:row>
      <xdr:rowOff>127000</xdr:rowOff>
    </xdr:to>
    <xdr:pic macro="[1]!DesignIconClicked">
      <xdr:nvPicPr>
        <xdr:cNvPr id="44140" name="BExXPGP2CCEWPNWNKL25YFGOR011">
          <a:extLst>
            <a:ext uri="{FF2B5EF4-FFF2-40B4-BE49-F238E27FC236}">
              <a16:creationId xmlns:a16="http://schemas.microsoft.com/office/drawing/2014/main" id="{00000000-0008-0000-0300-00006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48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59</xdr:row>
      <xdr:rowOff>0</xdr:rowOff>
    </xdr:from>
    <xdr:to>
      <xdr:col>3</xdr:col>
      <xdr:colOff>139700</xdr:colOff>
      <xdr:row>59</xdr:row>
      <xdr:rowOff>127000</xdr:rowOff>
    </xdr:to>
    <xdr:pic macro="[1]!DesignIconClicked">
      <xdr:nvPicPr>
        <xdr:cNvPr id="44141" name="BExXY0MZ6455KH6GD7TY08CS5WKI">
          <a:extLst>
            <a:ext uri="{FF2B5EF4-FFF2-40B4-BE49-F238E27FC236}">
              <a16:creationId xmlns:a16="http://schemas.microsoft.com/office/drawing/2014/main" id="{00000000-0008-0000-0300-00006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67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 macro="[1]!DesignIconClicked">
      <xdr:nvPicPr>
        <xdr:cNvPr id="44142" name="BExGXEBZFYTTE376V68CMR8SQSU6">
          <a:extLst>
            <a:ext uri="{FF2B5EF4-FFF2-40B4-BE49-F238E27FC236}">
              <a16:creationId xmlns:a16="http://schemas.microsoft.com/office/drawing/2014/main" id="{00000000-0008-0000-0300-00006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286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61</xdr:row>
      <xdr:rowOff>0</xdr:rowOff>
    </xdr:from>
    <xdr:to>
      <xdr:col>3</xdr:col>
      <xdr:colOff>139700</xdr:colOff>
      <xdr:row>61</xdr:row>
      <xdr:rowOff>127000</xdr:rowOff>
    </xdr:to>
    <xdr:pic macro="[1]!DesignIconClicked">
      <xdr:nvPicPr>
        <xdr:cNvPr id="44143" name="BExKKWPD8EFKYZY36PTFYTD36A6T">
          <a:extLst>
            <a:ext uri="{FF2B5EF4-FFF2-40B4-BE49-F238E27FC236}">
              <a16:creationId xmlns:a16="http://schemas.microsoft.com/office/drawing/2014/main" id="{00000000-0008-0000-0300-00006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05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62</xdr:row>
      <xdr:rowOff>0</xdr:rowOff>
    </xdr:from>
    <xdr:to>
      <xdr:col>3</xdr:col>
      <xdr:colOff>139700</xdr:colOff>
      <xdr:row>62</xdr:row>
      <xdr:rowOff>127000</xdr:rowOff>
    </xdr:to>
    <xdr:pic macro="[1]!DesignIconClicked">
      <xdr:nvPicPr>
        <xdr:cNvPr id="44144" name="BEx7H2S8E7HTLGGMHQFVPN2ZQPSU">
          <a:extLst>
            <a:ext uri="{FF2B5EF4-FFF2-40B4-BE49-F238E27FC236}">
              <a16:creationId xmlns:a16="http://schemas.microsoft.com/office/drawing/2014/main" id="{00000000-0008-0000-0300-00007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24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63</xdr:row>
      <xdr:rowOff>0</xdr:rowOff>
    </xdr:from>
    <xdr:to>
      <xdr:col>3</xdr:col>
      <xdr:colOff>139700</xdr:colOff>
      <xdr:row>63</xdr:row>
      <xdr:rowOff>127000</xdr:rowOff>
    </xdr:to>
    <xdr:pic macro="[1]!DesignIconClicked">
      <xdr:nvPicPr>
        <xdr:cNvPr id="44145" name="BExZR7YWRI5R44XOG0O3W4H3E0HP">
          <a:extLst>
            <a:ext uri="{FF2B5EF4-FFF2-40B4-BE49-F238E27FC236}">
              <a16:creationId xmlns:a16="http://schemas.microsoft.com/office/drawing/2014/main" id="{00000000-0008-0000-0300-00007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43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64</xdr:row>
      <xdr:rowOff>0</xdr:rowOff>
    </xdr:from>
    <xdr:to>
      <xdr:col>3</xdr:col>
      <xdr:colOff>139700</xdr:colOff>
      <xdr:row>64</xdr:row>
      <xdr:rowOff>127000</xdr:rowOff>
    </xdr:to>
    <xdr:pic macro="[1]!DesignIconClicked">
      <xdr:nvPicPr>
        <xdr:cNvPr id="44146" name="BExKDQNSE9YMGVHLDIFVRSW2OXAP">
          <a:extLst>
            <a:ext uri="{FF2B5EF4-FFF2-40B4-BE49-F238E27FC236}">
              <a16:creationId xmlns:a16="http://schemas.microsoft.com/office/drawing/2014/main" id="{00000000-0008-0000-0300-00007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63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65</xdr:row>
      <xdr:rowOff>0</xdr:rowOff>
    </xdr:from>
    <xdr:to>
      <xdr:col>3</xdr:col>
      <xdr:colOff>139700</xdr:colOff>
      <xdr:row>65</xdr:row>
      <xdr:rowOff>127000</xdr:rowOff>
    </xdr:to>
    <xdr:pic macro="[1]!DesignIconClicked">
      <xdr:nvPicPr>
        <xdr:cNvPr id="44147" name="BExCX3BIOYOXFUTQD0JRZE7M02UX">
          <a:extLst>
            <a:ext uri="{FF2B5EF4-FFF2-40B4-BE49-F238E27FC236}">
              <a16:creationId xmlns:a16="http://schemas.microsoft.com/office/drawing/2014/main" id="{00000000-0008-0000-0300-00007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382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66</xdr:row>
      <xdr:rowOff>0</xdr:rowOff>
    </xdr:from>
    <xdr:to>
      <xdr:col>3</xdr:col>
      <xdr:colOff>139700</xdr:colOff>
      <xdr:row>66</xdr:row>
      <xdr:rowOff>127000</xdr:rowOff>
    </xdr:to>
    <xdr:pic macro="[1]!DesignIconClicked">
      <xdr:nvPicPr>
        <xdr:cNvPr id="44148" name="BExXY3XNIFPWPYBMTWQJX0LHQ4ZS">
          <a:extLst>
            <a:ext uri="{FF2B5EF4-FFF2-40B4-BE49-F238E27FC236}">
              <a16:creationId xmlns:a16="http://schemas.microsoft.com/office/drawing/2014/main" id="{00000000-0008-0000-0300-00007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01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67</xdr:row>
      <xdr:rowOff>0</xdr:rowOff>
    </xdr:from>
    <xdr:to>
      <xdr:col>3</xdr:col>
      <xdr:colOff>139700</xdr:colOff>
      <xdr:row>67</xdr:row>
      <xdr:rowOff>127000</xdr:rowOff>
    </xdr:to>
    <xdr:pic macro="[1]!DesignIconClicked">
      <xdr:nvPicPr>
        <xdr:cNvPr id="44149" name="BExB1W7EZ0WKXFKVVDDIMWO3PM9V">
          <a:extLst>
            <a:ext uri="{FF2B5EF4-FFF2-40B4-BE49-F238E27FC236}">
              <a16:creationId xmlns:a16="http://schemas.microsoft.com/office/drawing/2014/main" id="{00000000-0008-0000-0300-00007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20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68</xdr:row>
      <xdr:rowOff>0</xdr:rowOff>
    </xdr:from>
    <xdr:to>
      <xdr:col>3</xdr:col>
      <xdr:colOff>139700</xdr:colOff>
      <xdr:row>68</xdr:row>
      <xdr:rowOff>127000</xdr:rowOff>
    </xdr:to>
    <xdr:pic macro="[1]!DesignIconClicked">
      <xdr:nvPicPr>
        <xdr:cNvPr id="44150" name="BExVTCRPCXZMHFANTE0ENBQBWANV">
          <a:extLst>
            <a:ext uri="{FF2B5EF4-FFF2-40B4-BE49-F238E27FC236}">
              <a16:creationId xmlns:a16="http://schemas.microsoft.com/office/drawing/2014/main" id="{00000000-0008-0000-0300-00007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39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69</xdr:row>
      <xdr:rowOff>0</xdr:rowOff>
    </xdr:from>
    <xdr:to>
      <xdr:col>3</xdr:col>
      <xdr:colOff>139700</xdr:colOff>
      <xdr:row>69</xdr:row>
      <xdr:rowOff>127000</xdr:rowOff>
    </xdr:to>
    <xdr:pic macro="[1]!DesignIconClicked">
      <xdr:nvPicPr>
        <xdr:cNvPr id="44151" name="BExBFK0KE605W5GDC6IOL4BDA838">
          <a:extLst>
            <a:ext uri="{FF2B5EF4-FFF2-40B4-BE49-F238E27FC236}">
              <a16:creationId xmlns:a16="http://schemas.microsoft.com/office/drawing/2014/main" id="{00000000-0008-0000-0300-00007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58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 macro="[1]!DesignIconClicked">
      <xdr:nvPicPr>
        <xdr:cNvPr id="44152" name="BExQ88TLYECXX45C13BG6595Y3RG">
          <a:extLst>
            <a:ext uri="{FF2B5EF4-FFF2-40B4-BE49-F238E27FC236}">
              <a16:creationId xmlns:a16="http://schemas.microsoft.com/office/drawing/2014/main" id="{00000000-0008-0000-0300-00007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77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71</xdr:row>
      <xdr:rowOff>0</xdr:rowOff>
    </xdr:from>
    <xdr:to>
      <xdr:col>3</xdr:col>
      <xdr:colOff>139700</xdr:colOff>
      <xdr:row>71</xdr:row>
      <xdr:rowOff>127000</xdr:rowOff>
    </xdr:to>
    <xdr:pic macro="[1]!DesignIconClicked">
      <xdr:nvPicPr>
        <xdr:cNvPr id="44153" name="BExW5M87APPBBSSNMV57UDEWGAFF">
          <a:extLst>
            <a:ext uri="{FF2B5EF4-FFF2-40B4-BE49-F238E27FC236}">
              <a16:creationId xmlns:a16="http://schemas.microsoft.com/office/drawing/2014/main" id="{00000000-0008-0000-0300-00007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496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72</xdr:row>
      <xdr:rowOff>0</xdr:rowOff>
    </xdr:from>
    <xdr:to>
      <xdr:col>3</xdr:col>
      <xdr:colOff>139700</xdr:colOff>
      <xdr:row>72</xdr:row>
      <xdr:rowOff>127000</xdr:rowOff>
    </xdr:to>
    <xdr:pic macro="[1]!DesignIconClicked">
      <xdr:nvPicPr>
        <xdr:cNvPr id="44154" name="BExIVL6K7WDNI50X4M1KY1HI34MA">
          <a:extLst>
            <a:ext uri="{FF2B5EF4-FFF2-40B4-BE49-F238E27FC236}">
              <a16:creationId xmlns:a16="http://schemas.microsoft.com/office/drawing/2014/main" id="{00000000-0008-0000-0300-00007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15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73</xdr:row>
      <xdr:rowOff>0</xdr:rowOff>
    </xdr:from>
    <xdr:to>
      <xdr:col>3</xdr:col>
      <xdr:colOff>139700</xdr:colOff>
      <xdr:row>73</xdr:row>
      <xdr:rowOff>127000</xdr:rowOff>
    </xdr:to>
    <xdr:pic macro="[1]!DesignIconClicked">
      <xdr:nvPicPr>
        <xdr:cNvPr id="44155" name="BExGTGVEPTY538I34P2J41T9UHGC">
          <a:extLst>
            <a:ext uri="{FF2B5EF4-FFF2-40B4-BE49-F238E27FC236}">
              <a16:creationId xmlns:a16="http://schemas.microsoft.com/office/drawing/2014/main" id="{00000000-0008-0000-0300-00007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34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74</xdr:row>
      <xdr:rowOff>0</xdr:rowOff>
    </xdr:from>
    <xdr:to>
      <xdr:col>3</xdr:col>
      <xdr:colOff>139700</xdr:colOff>
      <xdr:row>74</xdr:row>
      <xdr:rowOff>127000</xdr:rowOff>
    </xdr:to>
    <xdr:pic macro="[1]!DesignIconClicked">
      <xdr:nvPicPr>
        <xdr:cNvPr id="44156" name="BExOK7GEFDS5Y2K6YUWKK8OWZ49O">
          <a:extLst>
            <a:ext uri="{FF2B5EF4-FFF2-40B4-BE49-F238E27FC236}">
              <a16:creationId xmlns:a16="http://schemas.microsoft.com/office/drawing/2014/main" id="{00000000-0008-0000-0300-00007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53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 macro="[1]!DesignIconClicked">
      <xdr:nvPicPr>
        <xdr:cNvPr id="44157" name="BEx97BF74W7IOYR27SMTT3VRQAU7">
          <a:extLst>
            <a:ext uri="{FF2B5EF4-FFF2-40B4-BE49-F238E27FC236}">
              <a16:creationId xmlns:a16="http://schemas.microsoft.com/office/drawing/2014/main" id="{00000000-0008-0000-0300-00007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72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76</xdr:row>
      <xdr:rowOff>0</xdr:rowOff>
    </xdr:from>
    <xdr:to>
      <xdr:col>3</xdr:col>
      <xdr:colOff>139700</xdr:colOff>
      <xdr:row>76</xdr:row>
      <xdr:rowOff>127000</xdr:rowOff>
    </xdr:to>
    <xdr:pic macro="[1]!DesignIconClicked">
      <xdr:nvPicPr>
        <xdr:cNvPr id="44158" name="BExS7AJJCZFP98IWC5CZEQSQ288T">
          <a:extLst>
            <a:ext uri="{FF2B5EF4-FFF2-40B4-BE49-F238E27FC236}">
              <a16:creationId xmlns:a16="http://schemas.microsoft.com/office/drawing/2014/main" id="{00000000-0008-0000-0300-00007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591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77</xdr:row>
      <xdr:rowOff>0</xdr:rowOff>
    </xdr:from>
    <xdr:to>
      <xdr:col>3</xdr:col>
      <xdr:colOff>139700</xdr:colOff>
      <xdr:row>77</xdr:row>
      <xdr:rowOff>127000</xdr:rowOff>
    </xdr:to>
    <xdr:pic macro="[1]!DesignIconClicked">
      <xdr:nvPicPr>
        <xdr:cNvPr id="44159" name="BExQG5DZHH5NP1XVMV6Z9646E3RN">
          <a:extLst>
            <a:ext uri="{FF2B5EF4-FFF2-40B4-BE49-F238E27FC236}">
              <a16:creationId xmlns:a16="http://schemas.microsoft.com/office/drawing/2014/main" id="{00000000-0008-0000-0300-00007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10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78</xdr:row>
      <xdr:rowOff>0</xdr:rowOff>
    </xdr:from>
    <xdr:to>
      <xdr:col>3</xdr:col>
      <xdr:colOff>139700</xdr:colOff>
      <xdr:row>78</xdr:row>
      <xdr:rowOff>127000</xdr:rowOff>
    </xdr:to>
    <xdr:pic macro="[1]!DesignIconClicked">
      <xdr:nvPicPr>
        <xdr:cNvPr id="44160" name="BExMG1KC8ILW580W903SRZD61CLG">
          <a:extLst>
            <a:ext uri="{FF2B5EF4-FFF2-40B4-BE49-F238E27FC236}">
              <a16:creationId xmlns:a16="http://schemas.microsoft.com/office/drawing/2014/main" id="{00000000-0008-0000-0300-00008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29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79</xdr:row>
      <xdr:rowOff>0</xdr:rowOff>
    </xdr:from>
    <xdr:to>
      <xdr:col>3</xdr:col>
      <xdr:colOff>139700</xdr:colOff>
      <xdr:row>79</xdr:row>
      <xdr:rowOff>127000</xdr:rowOff>
    </xdr:to>
    <xdr:pic macro="[1]!DesignIconClicked">
      <xdr:nvPicPr>
        <xdr:cNvPr id="44161" name="BExIOZIUWY4VKXA9V4HDDM801R7T">
          <a:extLst>
            <a:ext uri="{FF2B5EF4-FFF2-40B4-BE49-F238E27FC236}">
              <a16:creationId xmlns:a16="http://schemas.microsoft.com/office/drawing/2014/main" id="{00000000-0008-0000-0300-00008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48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80</xdr:row>
      <xdr:rowOff>0</xdr:rowOff>
    </xdr:from>
    <xdr:to>
      <xdr:col>3</xdr:col>
      <xdr:colOff>139700</xdr:colOff>
      <xdr:row>80</xdr:row>
      <xdr:rowOff>127000</xdr:rowOff>
    </xdr:to>
    <xdr:pic macro="[1]!DesignIconClicked">
      <xdr:nvPicPr>
        <xdr:cNvPr id="44162" name="BExH1AL6S8UOW0N17D1KIMBQT43P">
          <a:extLst>
            <a:ext uri="{FF2B5EF4-FFF2-40B4-BE49-F238E27FC236}">
              <a16:creationId xmlns:a16="http://schemas.microsoft.com/office/drawing/2014/main" id="{00000000-0008-0000-0300-00008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67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81</xdr:row>
      <xdr:rowOff>0</xdr:rowOff>
    </xdr:from>
    <xdr:to>
      <xdr:col>3</xdr:col>
      <xdr:colOff>139700</xdr:colOff>
      <xdr:row>81</xdr:row>
      <xdr:rowOff>127000</xdr:rowOff>
    </xdr:to>
    <xdr:pic macro="[1]!DesignIconClicked">
      <xdr:nvPicPr>
        <xdr:cNvPr id="44163" name="BExIQ7Q3BTJWZA5BJ4NAJ84DL3AU">
          <a:extLst>
            <a:ext uri="{FF2B5EF4-FFF2-40B4-BE49-F238E27FC236}">
              <a16:creationId xmlns:a16="http://schemas.microsoft.com/office/drawing/2014/main" id="{00000000-0008-0000-0300-00008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686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82</xdr:row>
      <xdr:rowOff>0</xdr:rowOff>
    </xdr:from>
    <xdr:to>
      <xdr:col>3</xdr:col>
      <xdr:colOff>139700</xdr:colOff>
      <xdr:row>82</xdr:row>
      <xdr:rowOff>127000</xdr:rowOff>
    </xdr:to>
    <xdr:pic macro="[1]!DesignIconClicked">
      <xdr:nvPicPr>
        <xdr:cNvPr id="44164" name="BEx1F5AIUIKRKPJTVHA8A9KN6JSF">
          <a:extLst>
            <a:ext uri="{FF2B5EF4-FFF2-40B4-BE49-F238E27FC236}">
              <a16:creationId xmlns:a16="http://schemas.microsoft.com/office/drawing/2014/main" id="{00000000-0008-0000-0300-00008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05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83</xdr:row>
      <xdr:rowOff>0</xdr:rowOff>
    </xdr:from>
    <xdr:to>
      <xdr:col>3</xdr:col>
      <xdr:colOff>139700</xdr:colOff>
      <xdr:row>83</xdr:row>
      <xdr:rowOff>127000</xdr:rowOff>
    </xdr:to>
    <xdr:pic macro="[1]!DesignIconClicked">
      <xdr:nvPicPr>
        <xdr:cNvPr id="44165" name="BEx93E44KGRCULUZ9BX1QDM3M2D6">
          <a:extLst>
            <a:ext uri="{FF2B5EF4-FFF2-40B4-BE49-F238E27FC236}">
              <a16:creationId xmlns:a16="http://schemas.microsoft.com/office/drawing/2014/main" id="{00000000-0008-0000-0300-000085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24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84</xdr:row>
      <xdr:rowOff>0</xdr:rowOff>
    </xdr:from>
    <xdr:to>
      <xdr:col>3</xdr:col>
      <xdr:colOff>139700</xdr:colOff>
      <xdr:row>84</xdr:row>
      <xdr:rowOff>127000</xdr:rowOff>
    </xdr:to>
    <xdr:pic macro="[1]!DesignIconClicked">
      <xdr:nvPicPr>
        <xdr:cNvPr id="44166" name="BExGWLPHDZ2RI5O3BHRRZPPP5JV8">
          <a:extLst>
            <a:ext uri="{FF2B5EF4-FFF2-40B4-BE49-F238E27FC236}">
              <a16:creationId xmlns:a16="http://schemas.microsoft.com/office/drawing/2014/main" id="{00000000-0008-0000-0300-000086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44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85</xdr:row>
      <xdr:rowOff>0</xdr:rowOff>
    </xdr:from>
    <xdr:to>
      <xdr:col>3</xdr:col>
      <xdr:colOff>139700</xdr:colOff>
      <xdr:row>85</xdr:row>
      <xdr:rowOff>127000</xdr:rowOff>
    </xdr:to>
    <xdr:pic macro="[1]!DesignIconClicked">
      <xdr:nvPicPr>
        <xdr:cNvPr id="44167" name="BExOLO77W1VCOI36XEH6W2HPR25A">
          <a:extLst>
            <a:ext uri="{FF2B5EF4-FFF2-40B4-BE49-F238E27FC236}">
              <a16:creationId xmlns:a16="http://schemas.microsoft.com/office/drawing/2014/main" id="{00000000-0008-0000-0300-000087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63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86</xdr:row>
      <xdr:rowOff>0</xdr:rowOff>
    </xdr:from>
    <xdr:to>
      <xdr:col>3</xdr:col>
      <xdr:colOff>139700</xdr:colOff>
      <xdr:row>86</xdr:row>
      <xdr:rowOff>127000</xdr:rowOff>
    </xdr:to>
    <xdr:pic macro="[1]!DesignIconClicked">
      <xdr:nvPicPr>
        <xdr:cNvPr id="44168" name="BExH0EIUL6RTNYWWZMCP0WIPT55P">
          <a:extLst>
            <a:ext uri="{FF2B5EF4-FFF2-40B4-BE49-F238E27FC236}">
              <a16:creationId xmlns:a16="http://schemas.microsoft.com/office/drawing/2014/main" id="{00000000-0008-0000-0300-000088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782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87</xdr:row>
      <xdr:rowOff>0</xdr:rowOff>
    </xdr:from>
    <xdr:to>
      <xdr:col>3</xdr:col>
      <xdr:colOff>139700</xdr:colOff>
      <xdr:row>87</xdr:row>
      <xdr:rowOff>127000</xdr:rowOff>
    </xdr:to>
    <xdr:pic macro="[1]!DesignIconClicked">
      <xdr:nvPicPr>
        <xdr:cNvPr id="44169" name="BExILA5MNFL52LNRMD0880720D7R">
          <a:extLst>
            <a:ext uri="{FF2B5EF4-FFF2-40B4-BE49-F238E27FC236}">
              <a16:creationId xmlns:a16="http://schemas.microsoft.com/office/drawing/2014/main" id="{00000000-0008-0000-0300-000089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01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88</xdr:row>
      <xdr:rowOff>0</xdr:rowOff>
    </xdr:from>
    <xdr:to>
      <xdr:col>3</xdr:col>
      <xdr:colOff>139700</xdr:colOff>
      <xdr:row>88</xdr:row>
      <xdr:rowOff>127000</xdr:rowOff>
    </xdr:to>
    <xdr:pic macro="[1]!DesignIconClicked">
      <xdr:nvPicPr>
        <xdr:cNvPr id="44170" name="BExD3P4JRZPWGJHDBXX8SHHH4PU7">
          <a:extLst>
            <a:ext uri="{FF2B5EF4-FFF2-40B4-BE49-F238E27FC236}">
              <a16:creationId xmlns:a16="http://schemas.microsoft.com/office/drawing/2014/main" id="{00000000-0008-0000-0300-00008A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20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89</xdr:row>
      <xdr:rowOff>0</xdr:rowOff>
    </xdr:from>
    <xdr:to>
      <xdr:col>3</xdr:col>
      <xdr:colOff>139700</xdr:colOff>
      <xdr:row>89</xdr:row>
      <xdr:rowOff>127000</xdr:rowOff>
    </xdr:to>
    <xdr:pic macro="[1]!DesignIconClicked">
      <xdr:nvPicPr>
        <xdr:cNvPr id="44171" name="BExBBMPHK4XSVF53NXD9EKSXYHY2">
          <a:extLst>
            <a:ext uri="{FF2B5EF4-FFF2-40B4-BE49-F238E27FC236}">
              <a16:creationId xmlns:a16="http://schemas.microsoft.com/office/drawing/2014/main" id="{00000000-0008-0000-0300-00008B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39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90</xdr:row>
      <xdr:rowOff>0</xdr:rowOff>
    </xdr:from>
    <xdr:to>
      <xdr:col>3</xdr:col>
      <xdr:colOff>139700</xdr:colOff>
      <xdr:row>90</xdr:row>
      <xdr:rowOff>127000</xdr:rowOff>
    </xdr:to>
    <xdr:pic macro="[1]!DesignIconClicked">
      <xdr:nvPicPr>
        <xdr:cNvPr id="44172" name="BEx5KXNOR64XNERQZAM52CUD1WPS">
          <a:extLst>
            <a:ext uri="{FF2B5EF4-FFF2-40B4-BE49-F238E27FC236}">
              <a16:creationId xmlns:a16="http://schemas.microsoft.com/office/drawing/2014/main" id="{00000000-0008-0000-0300-00008C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58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91</xdr:row>
      <xdr:rowOff>0</xdr:rowOff>
    </xdr:from>
    <xdr:to>
      <xdr:col>3</xdr:col>
      <xdr:colOff>139700</xdr:colOff>
      <xdr:row>91</xdr:row>
      <xdr:rowOff>127000</xdr:rowOff>
    </xdr:to>
    <xdr:pic macro="[1]!DesignIconClicked">
      <xdr:nvPicPr>
        <xdr:cNvPr id="44173" name="BExEW0OXSYB70YDJJNJXSDTJ0XEQ">
          <a:extLst>
            <a:ext uri="{FF2B5EF4-FFF2-40B4-BE49-F238E27FC236}">
              <a16:creationId xmlns:a16="http://schemas.microsoft.com/office/drawing/2014/main" id="{00000000-0008-0000-0300-00008D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77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92</xdr:row>
      <xdr:rowOff>0</xdr:rowOff>
    </xdr:from>
    <xdr:to>
      <xdr:col>3</xdr:col>
      <xdr:colOff>139700</xdr:colOff>
      <xdr:row>92</xdr:row>
      <xdr:rowOff>127000</xdr:rowOff>
    </xdr:to>
    <xdr:pic macro="[1]!DesignIconClicked">
      <xdr:nvPicPr>
        <xdr:cNvPr id="44174" name="BExB38B8HAD0JG7YC4ZEBHBATAHQ">
          <a:extLst>
            <a:ext uri="{FF2B5EF4-FFF2-40B4-BE49-F238E27FC236}">
              <a16:creationId xmlns:a16="http://schemas.microsoft.com/office/drawing/2014/main" id="{00000000-0008-0000-0300-00008E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896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93</xdr:row>
      <xdr:rowOff>0</xdr:rowOff>
    </xdr:from>
    <xdr:to>
      <xdr:col>3</xdr:col>
      <xdr:colOff>139700</xdr:colOff>
      <xdr:row>93</xdr:row>
      <xdr:rowOff>127000</xdr:rowOff>
    </xdr:to>
    <xdr:pic macro="[1]!DesignIconClicked">
      <xdr:nvPicPr>
        <xdr:cNvPr id="44175" name="BEx1FPO92W4W5T8GK4QS2MC0WX98">
          <a:extLst>
            <a:ext uri="{FF2B5EF4-FFF2-40B4-BE49-F238E27FC236}">
              <a16:creationId xmlns:a16="http://schemas.microsoft.com/office/drawing/2014/main" id="{00000000-0008-0000-0300-00008F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15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94</xdr:row>
      <xdr:rowOff>0</xdr:rowOff>
    </xdr:from>
    <xdr:to>
      <xdr:col>3</xdr:col>
      <xdr:colOff>139700</xdr:colOff>
      <xdr:row>94</xdr:row>
      <xdr:rowOff>127000</xdr:rowOff>
    </xdr:to>
    <xdr:pic macro="[1]!DesignIconClicked">
      <xdr:nvPicPr>
        <xdr:cNvPr id="44176" name="BEx75EWL069F3U50FY92027C16U5">
          <a:extLst>
            <a:ext uri="{FF2B5EF4-FFF2-40B4-BE49-F238E27FC236}">
              <a16:creationId xmlns:a16="http://schemas.microsoft.com/office/drawing/2014/main" id="{00000000-0008-0000-0300-000090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34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95</xdr:row>
      <xdr:rowOff>0</xdr:rowOff>
    </xdr:from>
    <xdr:to>
      <xdr:col>3</xdr:col>
      <xdr:colOff>139700</xdr:colOff>
      <xdr:row>95</xdr:row>
      <xdr:rowOff>127000</xdr:rowOff>
    </xdr:to>
    <xdr:pic macro="[1]!DesignIconClicked">
      <xdr:nvPicPr>
        <xdr:cNvPr id="44177" name="BExUA1MP1IHFK2GBAMRZOQ18ATJH">
          <a:extLst>
            <a:ext uri="{FF2B5EF4-FFF2-40B4-BE49-F238E27FC236}">
              <a16:creationId xmlns:a16="http://schemas.microsoft.com/office/drawing/2014/main" id="{00000000-0008-0000-0300-000091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53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96</xdr:row>
      <xdr:rowOff>0</xdr:rowOff>
    </xdr:from>
    <xdr:to>
      <xdr:col>3</xdr:col>
      <xdr:colOff>139700</xdr:colOff>
      <xdr:row>96</xdr:row>
      <xdr:rowOff>127000</xdr:rowOff>
    </xdr:to>
    <xdr:pic macro="[1]!DesignIconClicked">
      <xdr:nvPicPr>
        <xdr:cNvPr id="44178" name="BEx1PXP9T4KY81DMMHHFKKE2ES7D">
          <a:extLst>
            <a:ext uri="{FF2B5EF4-FFF2-40B4-BE49-F238E27FC236}">
              <a16:creationId xmlns:a16="http://schemas.microsoft.com/office/drawing/2014/main" id="{00000000-0008-0000-0300-000092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72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97</xdr:row>
      <xdr:rowOff>0</xdr:rowOff>
    </xdr:from>
    <xdr:to>
      <xdr:col>3</xdr:col>
      <xdr:colOff>139700</xdr:colOff>
      <xdr:row>97</xdr:row>
      <xdr:rowOff>127000</xdr:rowOff>
    </xdr:to>
    <xdr:pic macro="[1]!DesignIconClicked">
      <xdr:nvPicPr>
        <xdr:cNvPr id="44179" name="BEx3H6B5C4IF2WR3WRJMBDOY3RMV">
          <a:extLst>
            <a:ext uri="{FF2B5EF4-FFF2-40B4-BE49-F238E27FC236}">
              <a16:creationId xmlns:a16="http://schemas.microsoft.com/office/drawing/2014/main" id="{00000000-0008-0000-0300-000093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1991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98</xdr:row>
      <xdr:rowOff>0</xdr:rowOff>
    </xdr:from>
    <xdr:to>
      <xdr:col>3</xdr:col>
      <xdr:colOff>139700</xdr:colOff>
      <xdr:row>98</xdr:row>
      <xdr:rowOff>127000</xdr:rowOff>
    </xdr:to>
    <xdr:pic macro="[1]!DesignIconClicked">
      <xdr:nvPicPr>
        <xdr:cNvPr id="44180" name="BEx95TH740143NFPO24SR5TANZ89">
          <a:extLst>
            <a:ext uri="{FF2B5EF4-FFF2-40B4-BE49-F238E27FC236}">
              <a16:creationId xmlns:a16="http://schemas.microsoft.com/office/drawing/2014/main" id="{00000000-0008-0000-0300-000094A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10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99</xdr:row>
      <xdr:rowOff>0</xdr:rowOff>
    </xdr:from>
    <xdr:to>
      <xdr:col>3</xdr:col>
      <xdr:colOff>139700</xdr:colOff>
      <xdr:row>99</xdr:row>
      <xdr:rowOff>127000</xdr:rowOff>
    </xdr:to>
    <xdr:pic macro="[1]!DesignIconClicked">
      <xdr:nvPicPr>
        <xdr:cNvPr id="44552" name="BEx5NQYFO5Y68IKY8PU6T19YDEDJ">
          <a:extLst>
            <a:ext uri="{FF2B5EF4-FFF2-40B4-BE49-F238E27FC236}">
              <a16:creationId xmlns:a16="http://schemas.microsoft.com/office/drawing/2014/main" id="{00000000-0008-0000-0300-00000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29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100</xdr:row>
      <xdr:rowOff>0</xdr:rowOff>
    </xdr:from>
    <xdr:to>
      <xdr:col>3</xdr:col>
      <xdr:colOff>139700</xdr:colOff>
      <xdr:row>100</xdr:row>
      <xdr:rowOff>127000</xdr:rowOff>
    </xdr:to>
    <xdr:pic macro="[1]!DesignIconClicked">
      <xdr:nvPicPr>
        <xdr:cNvPr id="44553" name="BExMFZMAGVY3EO4D1NPASOBQ762R">
          <a:extLst>
            <a:ext uri="{FF2B5EF4-FFF2-40B4-BE49-F238E27FC236}">
              <a16:creationId xmlns:a16="http://schemas.microsoft.com/office/drawing/2014/main" id="{00000000-0008-0000-0300-00000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48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101</xdr:row>
      <xdr:rowOff>0</xdr:rowOff>
    </xdr:from>
    <xdr:to>
      <xdr:col>3</xdr:col>
      <xdr:colOff>139700</xdr:colOff>
      <xdr:row>101</xdr:row>
      <xdr:rowOff>127000</xdr:rowOff>
    </xdr:to>
    <xdr:pic macro="[1]!DesignIconClicked">
      <xdr:nvPicPr>
        <xdr:cNvPr id="44554" name="BExMMAXSP2C0K6YGU3E1OQDCYEZW">
          <a:extLst>
            <a:ext uri="{FF2B5EF4-FFF2-40B4-BE49-F238E27FC236}">
              <a16:creationId xmlns:a16="http://schemas.microsoft.com/office/drawing/2014/main" id="{00000000-0008-0000-0300-00000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67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102</xdr:row>
      <xdr:rowOff>0</xdr:rowOff>
    </xdr:from>
    <xdr:to>
      <xdr:col>3</xdr:col>
      <xdr:colOff>139700</xdr:colOff>
      <xdr:row>102</xdr:row>
      <xdr:rowOff>127000</xdr:rowOff>
    </xdr:to>
    <xdr:pic macro="[1]!DesignIconClicked">
      <xdr:nvPicPr>
        <xdr:cNvPr id="44555" name="BExCZOZ25DRXEZYDKS53W9657NL1">
          <a:extLst>
            <a:ext uri="{FF2B5EF4-FFF2-40B4-BE49-F238E27FC236}">
              <a16:creationId xmlns:a16="http://schemas.microsoft.com/office/drawing/2014/main" id="{00000000-0008-0000-0300-00000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086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103</xdr:row>
      <xdr:rowOff>0</xdr:rowOff>
    </xdr:from>
    <xdr:to>
      <xdr:col>3</xdr:col>
      <xdr:colOff>139700</xdr:colOff>
      <xdr:row>103</xdr:row>
      <xdr:rowOff>127000</xdr:rowOff>
    </xdr:to>
    <xdr:pic macro="[1]!DesignIconClicked">
      <xdr:nvPicPr>
        <xdr:cNvPr id="44556" name="BEx1M7VWVQAH6ZFJY1B3BEBGK1KR">
          <a:extLst>
            <a:ext uri="{FF2B5EF4-FFF2-40B4-BE49-F238E27FC236}">
              <a16:creationId xmlns:a16="http://schemas.microsoft.com/office/drawing/2014/main" id="{00000000-0008-0000-0300-00000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05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104</xdr:row>
      <xdr:rowOff>0</xdr:rowOff>
    </xdr:from>
    <xdr:to>
      <xdr:col>3</xdr:col>
      <xdr:colOff>139700</xdr:colOff>
      <xdr:row>104</xdr:row>
      <xdr:rowOff>127000</xdr:rowOff>
    </xdr:to>
    <xdr:pic macro="[1]!DesignIconClicked">
      <xdr:nvPicPr>
        <xdr:cNvPr id="44557" name="BExB1JGWDMIP8CBSZC10OXCJFVJI">
          <a:extLst>
            <a:ext uri="{FF2B5EF4-FFF2-40B4-BE49-F238E27FC236}">
              <a16:creationId xmlns:a16="http://schemas.microsoft.com/office/drawing/2014/main" id="{00000000-0008-0000-0300-00000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25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105</xdr:row>
      <xdr:rowOff>0</xdr:rowOff>
    </xdr:from>
    <xdr:to>
      <xdr:col>3</xdr:col>
      <xdr:colOff>139700</xdr:colOff>
      <xdr:row>105</xdr:row>
      <xdr:rowOff>127000</xdr:rowOff>
    </xdr:to>
    <xdr:pic macro="[1]!DesignIconClicked">
      <xdr:nvPicPr>
        <xdr:cNvPr id="44558" name="BExVWY8OBJR3L7WC6OGJ84YC3EHN">
          <a:extLst>
            <a:ext uri="{FF2B5EF4-FFF2-40B4-BE49-F238E27FC236}">
              <a16:creationId xmlns:a16="http://schemas.microsoft.com/office/drawing/2014/main" id="{00000000-0008-0000-0300-00000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44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106</xdr:row>
      <xdr:rowOff>0</xdr:rowOff>
    </xdr:from>
    <xdr:to>
      <xdr:col>3</xdr:col>
      <xdr:colOff>139700</xdr:colOff>
      <xdr:row>106</xdr:row>
      <xdr:rowOff>127000</xdr:rowOff>
    </xdr:to>
    <xdr:pic macro="[1]!DesignIconClicked">
      <xdr:nvPicPr>
        <xdr:cNvPr id="44559" name="BEx97PYKA6MSNRSZLV3ZBDTJ5HUT">
          <a:extLst>
            <a:ext uri="{FF2B5EF4-FFF2-40B4-BE49-F238E27FC236}">
              <a16:creationId xmlns:a16="http://schemas.microsoft.com/office/drawing/2014/main" id="{00000000-0008-0000-0300-00000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63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107</xdr:row>
      <xdr:rowOff>0</xdr:rowOff>
    </xdr:from>
    <xdr:to>
      <xdr:col>3</xdr:col>
      <xdr:colOff>139700</xdr:colOff>
      <xdr:row>107</xdr:row>
      <xdr:rowOff>127000</xdr:rowOff>
    </xdr:to>
    <xdr:pic macro="[1]!DesignIconClicked">
      <xdr:nvPicPr>
        <xdr:cNvPr id="44560" name="BExF0D4YCKFXRJRWBYN4KS8EPQID">
          <a:extLst>
            <a:ext uri="{FF2B5EF4-FFF2-40B4-BE49-F238E27FC236}">
              <a16:creationId xmlns:a16="http://schemas.microsoft.com/office/drawing/2014/main" id="{00000000-0008-0000-0300-00001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182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108</xdr:row>
      <xdr:rowOff>0</xdr:rowOff>
    </xdr:from>
    <xdr:to>
      <xdr:col>3</xdr:col>
      <xdr:colOff>139700</xdr:colOff>
      <xdr:row>108</xdr:row>
      <xdr:rowOff>127000</xdr:rowOff>
    </xdr:to>
    <xdr:pic macro="[1]!DesignIconClicked">
      <xdr:nvPicPr>
        <xdr:cNvPr id="44561" name="BExW6YBVCUI8L4CDJTQ7LJIV7S1P">
          <a:extLst>
            <a:ext uri="{FF2B5EF4-FFF2-40B4-BE49-F238E27FC236}">
              <a16:creationId xmlns:a16="http://schemas.microsoft.com/office/drawing/2014/main" id="{00000000-0008-0000-0300-00001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01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109</xdr:row>
      <xdr:rowOff>0</xdr:rowOff>
    </xdr:from>
    <xdr:to>
      <xdr:col>3</xdr:col>
      <xdr:colOff>139700</xdr:colOff>
      <xdr:row>109</xdr:row>
      <xdr:rowOff>127000</xdr:rowOff>
    </xdr:to>
    <xdr:pic macro="[1]!DesignIconClicked">
      <xdr:nvPicPr>
        <xdr:cNvPr id="44562" name="BEx7JA7GPE369HCW1IX1292L92AU">
          <a:extLst>
            <a:ext uri="{FF2B5EF4-FFF2-40B4-BE49-F238E27FC236}">
              <a16:creationId xmlns:a16="http://schemas.microsoft.com/office/drawing/2014/main" id="{00000000-0008-0000-0300-00001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20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110</xdr:row>
      <xdr:rowOff>0</xdr:rowOff>
    </xdr:from>
    <xdr:to>
      <xdr:col>3</xdr:col>
      <xdr:colOff>139700</xdr:colOff>
      <xdr:row>110</xdr:row>
      <xdr:rowOff>127000</xdr:rowOff>
    </xdr:to>
    <xdr:pic macro="[1]!DesignIconClicked">
      <xdr:nvPicPr>
        <xdr:cNvPr id="44563" name="BEx1HKICTU0LJ6DCNMIXCJOW7GQT">
          <a:extLst>
            <a:ext uri="{FF2B5EF4-FFF2-40B4-BE49-F238E27FC236}">
              <a16:creationId xmlns:a16="http://schemas.microsoft.com/office/drawing/2014/main" id="{00000000-0008-0000-0300-00001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39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111</xdr:row>
      <xdr:rowOff>0</xdr:rowOff>
    </xdr:from>
    <xdr:to>
      <xdr:col>3</xdr:col>
      <xdr:colOff>139700</xdr:colOff>
      <xdr:row>111</xdr:row>
      <xdr:rowOff>127000</xdr:rowOff>
    </xdr:to>
    <xdr:pic macro="[1]!DesignIconClicked">
      <xdr:nvPicPr>
        <xdr:cNvPr id="44564" name="BExCUWNBVM4GNC4OOZ60PK4ETOTV">
          <a:extLst>
            <a:ext uri="{FF2B5EF4-FFF2-40B4-BE49-F238E27FC236}">
              <a16:creationId xmlns:a16="http://schemas.microsoft.com/office/drawing/2014/main" id="{00000000-0008-0000-0300-00001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58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112</xdr:row>
      <xdr:rowOff>0</xdr:rowOff>
    </xdr:from>
    <xdr:to>
      <xdr:col>3</xdr:col>
      <xdr:colOff>139700</xdr:colOff>
      <xdr:row>112</xdr:row>
      <xdr:rowOff>127000</xdr:rowOff>
    </xdr:to>
    <xdr:pic macro="[1]!DesignIconClicked">
      <xdr:nvPicPr>
        <xdr:cNvPr id="44565" name="BExMH60XFOW6QEBBNMLN5E89CRQO">
          <a:extLst>
            <a:ext uri="{FF2B5EF4-FFF2-40B4-BE49-F238E27FC236}">
              <a16:creationId xmlns:a16="http://schemas.microsoft.com/office/drawing/2014/main" id="{00000000-0008-0000-0300-00001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77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113</xdr:row>
      <xdr:rowOff>0</xdr:rowOff>
    </xdr:from>
    <xdr:to>
      <xdr:col>3</xdr:col>
      <xdr:colOff>139700</xdr:colOff>
      <xdr:row>113</xdr:row>
      <xdr:rowOff>127000</xdr:rowOff>
    </xdr:to>
    <xdr:pic macro="[1]!DesignIconClicked">
      <xdr:nvPicPr>
        <xdr:cNvPr id="44566" name="BExBCDJ2U0GYOB4Y02YKAPL4CLP6">
          <a:extLst>
            <a:ext uri="{FF2B5EF4-FFF2-40B4-BE49-F238E27FC236}">
              <a16:creationId xmlns:a16="http://schemas.microsoft.com/office/drawing/2014/main" id="{00000000-0008-0000-0300-00001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296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114</xdr:row>
      <xdr:rowOff>0</xdr:rowOff>
    </xdr:from>
    <xdr:to>
      <xdr:col>3</xdr:col>
      <xdr:colOff>139700</xdr:colOff>
      <xdr:row>114</xdr:row>
      <xdr:rowOff>127000</xdr:rowOff>
    </xdr:to>
    <xdr:pic macro="[1]!DesignIconClicked">
      <xdr:nvPicPr>
        <xdr:cNvPr id="44567" name="BExMAXP9LMGQ451MWI9BOME1UXX4">
          <a:extLst>
            <a:ext uri="{FF2B5EF4-FFF2-40B4-BE49-F238E27FC236}">
              <a16:creationId xmlns:a16="http://schemas.microsoft.com/office/drawing/2014/main" id="{00000000-0008-0000-0300-00001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15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115</xdr:row>
      <xdr:rowOff>0</xdr:rowOff>
    </xdr:from>
    <xdr:to>
      <xdr:col>3</xdr:col>
      <xdr:colOff>139700</xdr:colOff>
      <xdr:row>115</xdr:row>
      <xdr:rowOff>127000</xdr:rowOff>
    </xdr:to>
    <xdr:pic macro="[1]!DesignIconClicked">
      <xdr:nvPicPr>
        <xdr:cNvPr id="44568" name="BExZLM9Z1WRDEDBEP0N567KRH8JB">
          <a:extLst>
            <a:ext uri="{FF2B5EF4-FFF2-40B4-BE49-F238E27FC236}">
              <a16:creationId xmlns:a16="http://schemas.microsoft.com/office/drawing/2014/main" id="{00000000-0008-0000-0300-00001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34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116</xdr:row>
      <xdr:rowOff>0</xdr:rowOff>
    </xdr:from>
    <xdr:to>
      <xdr:col>3</xdr:col>
      <xdr:colOff>139700</xdr:colOff>
      <xdr:row>116</xdr:row>
      <xdr:rowOff>127000</xdr:rowOff>
    </xdr:to>
    <xdr:pic macro="[1]!DesignIconClicked">
      <xdr:nvPicPr>
        <xdr:cNvPr id="44569" name="BExXSO8E0QZANQE6BZXE6B5YCYR1">
          <a:extLst>
            <a:ext uri="{FF2B5EF4-FFF2-40B4-BE49-F238E27FC236}">
              <a16:creationId xmlns:a16="http://schemas.microsoft.com/office/drawing/2014/main" id="{00000000-0008-0000-0300-00001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53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117</xdr:row>
      <xdr:rowOff>0</xdr:rowOff>
    </xdr:from>
    <xdr:to>
      <xdr:col>3</xdr:col>
      <xdr:colOff>139700</xdr:colOff>
      <xdr:row>117</xdr:row>
      <xdr:rowOff>127000</xdr:rowOff>
    </xdr:to>
    <xdr:pic macro="[1]!DesignIconClicked">
      <xdr:nvPicPr>
        <xdr:cNvPr id="44570" name="BExH51LTEKIT4YNSBSV16QBI0PP3">
          <a:extLst>
            <a:ext uri="{FF2B5EF4-FFF2-40B4-BE49-F238E27FC236}">
              <a16:creationId xmlns:a16="http://schemas.microsoft.com/office/drawing/2014/main" id="{00000000-0008-0000-0300-00001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72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118</xdr:row>
      <xdr:rowOff>0</xdr:rowOff>
    </xdr:from>
    <xdr:to>
      <xdr:col>3</xdr:col>
      <xdr:colOff>139700</xdr:colOff>
      <xdr:row>118</xdr:row>
      <xdr:rowOff>127000</xdr:rowOff>
    </xdr:to>
    <xdr:pic macro="[1]!DesignIconClicked">
      <xdr:nvPicPr>
        <xdr:cNvPr id="44571" name="BExGZ1DEDFHJ5FTG2VV3SFOEKWNS">
          <a:extLst>
            <a:ext uri="{FF2B5EF4-FFF2-40B4-BE49-F238E27FC236}">
              <a16:creationId xmlns:a16="http://schemas.microsoft.com/office/drawing/2014/main" id="{00000000-0008-0000-0300-00001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391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119</xdr:row>
      <xdr:rowOff>0</xdr:rowOff>
    </xdr:from>
    <xdr:to>
      <xdr:col>3</xdr:col>
      <xdr:colOff>139700</xdr:colOff>
      <xdr:row>119</xdr:row>
      <xdr:rowOff>127000</xdr:rowOff>
    </xdr:to>
    <xdr:pic macro="[1]!DesignIconClicked">
      <xdr:nvPicPr>
        <xdr:cNvPr id="44572" name="BExB7YJG06HXPWOB8X4O69Q1C5P2">
          <a:extLst>
            <a:ext uri="{FF2B5EF4-FFF2-40B4-BE49-F238E27FC236}">
              <a16:creationId xmlns:a16="http://schemas.microsoft.com/office/drawing/2014/main" id="{00000000-0008-0000-0300-00001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10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120</xdr:row>
      <xdr:rowOff>0</xdr:rowOff>
    </xdr:from>
    <xdr:to>
      <xdr:col>3</xdr:col>
      <xdr:colOff>139700</xdr:colOff>
      <xdr:row>120</xdr:row>
      <xdr:rowOff>127000</xdr:rowOff>
    </xdr:to>
    <xdr:pic macro="[1]!DesignIconClicked">
      <xdr:nvPicPr>
        <xdr:cNvPr id="44573" name="BExOOHCNF9J0F2LSNEC4VPZ6YEJC">
          <a:extLst>
            <a:ext uri="{FF2B5EF4-FFF2-40B4-BE49-F238E27FC236}">
              <a16:creationId xmlns:a16="http://schemas.microsoft.com/office/drawing/2014/main" id="{00000000-0008-0000-0300-00001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29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121</xdr:row>
      <xdr:rowOff>0</xdr:rowOff>
    </xdr:from>
    <xdr:to>
      <xdr:col>3</xdr:col>
      <xdr:colOff>139700</xdr:colOff>
      <xdr:row>121</xdr:row>
      <xdr:rowOff>127000</xdr:rowOff>
    </xdr:to>
    <xdr:pic macro="[1]!DesignIconClicked">
      <xdr:nvPicPr>
        <xdr:cNvPr id="44574" name="BExMB03L6DUHYZCGOGBKEI4O586W">
          <a:extLst>
            <a:ext uri="{FF2B5EF4-FFF2-40B4-BE49-F238E27FC236}">
              <a16:creationId xmlns:a16="http://schemas.microsoft.com/office/drawing/2014/main" id="{00000000-0008-0000-0300-00001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48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122</xdr:row>
      <xdr:rowOff>0</xdr:rowOff>
    </xdr:from>
    <xdr:to>
      <xdr:col>3</xdr:col>
      <xdr:colOff>139700</xdr:colOff>
      <xdr:row>122</xdr:row>
      <xdr:rowOff>127000</xdr:rowOff>
    </xdr:to>
    <xdr:pic macro="[1]!DesignIconClicked">
      <xdr:nvPicPr>
        <xdr:cNvPr id="44575" name="BExH1UYWH7F3R4S4E2SFPYFO1AN3">
          <a:extLst>
            <a:ext uri="{FF2B5EF4-FFF2-40B4-BE49-F238E27FC236}">
              <a16:creationId xmlns:a16="http://schemas.microsoft.com/office/drawing/2014/main" id="{00000000-0008-0000-0300-00001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67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123</xdr:row>
      <xdr:rowOff>0</xdr:rowOff>
    </xdr:from>
    <xdr:to>
      <xdr:col>3</xdr:col>
      <xdr:colOff>139700</xdr:colOff>
      <xdr:row>123</xdr:row>
      <xdr:rowOff>127000</xdr:rowOff>
    </xdr:to>
    <xdr:pic macro="[1]!DesignIconClicked">
      <xdr:nvPicPr>
        <xdr:cNvPr id="44576" name="BExQDI8BIC9DCK3DKV73ZWJZTLGH">
          <a:extLst>
            <a:ext uri="{FF2B5EF4-FFF2-40B4-BE49-F238E27FC236}">
              <a16:creationId xmlns:a16="http://schemas.microsoft.com/office/drawing/2014/main" id="{00000000-0008-0000-0300-00002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486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124</xdr:row>
      <xdr:rowOff>0</xdr:rowOff>
    </xdr:from>
    <xdr:to>
      <xdr:col>3</xdr:col>
      <xdr:colOff>139700</xdr:colOff>
      <xdr:row>124</xdr:row>
      <xdr:rowOff>127000</xdr:rowOff>
    </xdr:to>
    <xdr:pic macro="[1]!DesignIconClicked">
      <xdr:nvPicPr>
        <xdr:cNvPr id="44577" name="BExD34AQG9YJ154NWKQX3LJHMKXW">
          <a:extLst>
            <a:ext uri="{FF2B5EF4-FFF2-40B4-BE49-F238E27FC236}">
              <a16:creationId xmlns:a16="http://schemas.microsoft.com/office/drawing/2014/main" id="{00000000-0008-0000-0300-00002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06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125</xdr:row>
      <xdr:rowOff>0</xdr:rowOff>
    </xdr:from>
    <xdr:to>
      <xdr:col>3</xdr:col>
      <xdr:colOff>139700</xdr:colOff>
      <xdr:row>125</xdr:row>
      <xdr:rowOff>127000</xdr:rowOff>
    </xdr:to>
    <xdr:pic macro="[1]!DesignIconClicked">
      <xdr:nvPicPr>
        <xdr:cNvPr id="44578" name="BExMKHWMHRKCEOHQA8YZDOIZYPE6">
          <a:extLst>
            <a:ext uri="{FF2B5EF4-FFF2-40B4-BE49-F238E27FC236}">
              <a16:creationId xmlns:a16="http://schemas.microsoft.com/office/drawing/2014/main" id="{00000000-0008-0000-0300-00002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25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126</xdr:row>
      <xdr:rowOff>0</xdr:rowOff>
    </xdr:from>
    <xdr:to>
      <xdr:col>3</xdr:col>
      <xdr:colOff>139700</xdr:colOff>
      <xdr:row>126</xdr:row>
      <xdr:rowOff>127000</xdr:rowOff>
    </xdr:to>
    <xdr:pic macro="[1]!DesignIconClicked">
      <xdr:nvPicPr>
        <xdr:cNvPr id="44579" name="BEx9H39RDCDGJRMQWYZPYMKLCSJK">
          <a:extLst>
            <a:ext uri="{FF2B5EF4-FFF2-40B4-BE49-F238E27FC236}">
              <a16:creationId xmlns:a16="http://schemas.microsoft.com/office/drawing/2014/main" id="{00000000-0008-0000-0300-00002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44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127</xdr:row>
      <xdr:rowOff>0</xdr:rowOff>
    </xdr:from>
    <xdr:to>
      <xdr:col>3</xdr:col>
      <xdr:colOff>139700</xdr:colOff>
      <xdr:row>127</xdr:row>
      <xdr:rowOff>127000</xdr:rowOff>
    </xdr:to>
    <xdr:pic macro="[1]!DesignIconClicked">
      <xdr:nvPicPr>
        <xdr:cNvPr id="44580" name="BEx5DTEW6J5PMTM4WKW1C0TCNPI3">
          <a:extLst>
            <a:ext uri="{FF2B5EF4-FFF2-40B4-BE49-F238E27FC236}">
              <a16:creationId xmlns:a16="http://schemas.microsoft.com/office/drawing/2014/main" id="{00000000-0008-0000-0300-00002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63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128</xdr:row>
      <xdr:rowOff>0</xdr:rowOff>
    </xdr:from>
    <xdr:to>
      <xdr:col>3</xdr:col>
      <xdr:colOff>139700</xdr:colOff>
      <xdr:row>128</xdr:row>
      <xdr:rowOff>127000</xdr:rowOff>
    </xdr:to>
    <xdr:pic macro="[1]!DesignIconClicked">
      <xdr:nvPicPr>
        <xdr:cNvPr id="44581" name="BExU8D8OC5VUDV02BQO1I4FQBN9R">
          <a:extLst>
            <a:ext uri="{FF2B5EF4-FFF2-40B4-BE49-F238E27FC236}">
              <a16:creationId xmlns:a16="http://schemas.microsoft.com/office/drawing/2014/main" id="{00000000-0008-0000-0300-00002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582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129</xdr:row>
      <xdr:rowOff>0</xdr:rowOff>
    </xdr:from>
    <xdr:to>
      <xdr:col>3</xdr:col>
      <xdr:colOff>139700</xdr:colOff>
      <xdr:row>129</xdr:row>
      <xdr:rowOff>127000</xdr:rowOff>
    </xdr:to>
    <xdr:pic macro="[1]!DesignIconClicked">
      <xdr:nvPicPr>
        <xdr:cNvPr id="44582" name="BExVVJAEQ6VXXLYRWIELNNRV71UR">
          <a:extLst>
            <a:ext uri="{FF2B5EF4-FFF2-40B4-BE49-F238E27FC236}">
              <a16:creationId xmlns:a16="http://schemas.microsoft.com/office/drawing/2014/main" id="{00000000-0008-0000-0300-00002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01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130</xdr:row>
      <xdr:rowOff>0</xdr:rowOff>
    </xdr:from>
    <xdr:to>
      <xdr:col>3</xdr:col>
      <xdr:colOff>139700</xdr:colOff>
      <xdr:row>130</xdr:row>
      <xdr:rowOff>127000</xdr:rowOff>
    </xdr:to>
    <xdr:pic macro="[1]!DesignIconClicked">
      <xdr:nvPicPr>
        <xdr:cNvPr id="44583" name="BEx7KSWD1DJMQTNJ0PK15N46TGXH">
          <a:extLst>
            <a:ext uri="{FF2B5EF4-FFF2-40B4-BE49-F238E27FC236}">
              <a16:creationId xmlns:a16="http://schemas.microsoft.com/office/drawing/2014/main" id="{00000000-0008-0000-0300-000027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20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131</xdr:row>
      <xdr:rowOff>0</xdr:rowOff>
    </xdr:from>
    <xdr:to>
      <xdr:col>3</xdr:col>
      <xdr:colOff>139700</xdr:colOff>
      <xdr:row>131</xdr:row>
      <xdr:rowOff>127000</xdr:rowOff>
    </xdr:to>
    <xdr:pic macro="[1]!DesignIconClicked">
      <xdr:nvPicPr>
        <xdr:cNvPr id="44584" name="BEx5LAZSIMM894URJN48IU2CW0VP">
          <a:extLst>
            <a:ext uri="{FF2B5EF4-FFF2-40B4-BE49-F238E27FC236}">
              <a16:creationId xmlns:a16="http://schemas.microsoft.com/office/drawing/2014/main" id="{00000000-0008-0000-0300-000028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39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132</xdr:row>
      <xdr:rowOff>0</xdr:rowOff>
    </xdr:from>
    <xdr:to>
      <xdr:col>3</xdr:col>
      <xdr:colOff>139700</xdr:colOff>
      <xdr:row>132</xdr:row>
      <xdr:rowOff>127000</xdr:rowOff>
    </xdr:to>
    <xdr:pic macro="[1]!DesignIconClicked">
      <xdr:nvPicPr>
        <xdr:cNvPr id="44585" name="BEx5BMG21ZMEYV8L3MHX18Q2BPMH">
          <a:extLst>
            <a:ext uri="{FF2B5EF4-FFF2-40B4-BE49-F238E27FC236}">
              <a16:creationId xmlns:a16="http://schemas.microsoft.com/office/drawing/2014/main" id="{00000000-0008-0000-0300-000029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58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133</xdr:row>
      <xdr:rowOff>0</xdr:rowOff>
    </xdr:from>
    <xdr:to>
      <xdr:col>3</xdr:col>
      <xdr:colOff>139700</xdr:colOff>
      <xdr:row>133</xdr:row>
      <xdr:rowOff>127000</xdr:rowOff>
    </xdr:to>
    <xdr:pic macro="[1]!DesignIconClicked">
      <xdr:nvPicPr>
        <xdr:cNvPr id="44586" name="BExO9W4IWMX8Z3MPVOYERAH316XH">
          <a:extLst>
            <a:ext uri="{FF2B5EF4-FFF2-40B4-BE49-F238E27FC236}">
              <a16:creationId xmlns:a16="http://schemas.microsoft.com/office/drawing/2014/main" id="{00000000-0008-0000-0300-00002A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77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134</xdr:row>
      <xdr:rowOff>0</xdr:rowOff>
    </xdr:from>
    <xdr:to>
      <xdr:col>3</xdr:col>
      <xdr:colOff>139700</xdr:colOff>
      <xdr:row>134</xdr:row>
      <xdr:rowOff>127000</xdr:rowOff>
    </xdr:to>
    <xdr:pic macro="[1]!DesignIconClicked">
      <xdr:nvPicPr>
        <xdr:cNvPr id="44587" name="BExQEXXG845OGAZ0L4U3F2G4ZMH0">
          <a:extLst>
            <a:ext uri="{FF2B5EF4-FFF2-40B4-BE49-F238E27FC236}">
              <a16:creationId xmlns:a16="http://schemas.microsoft.com/office/drawing/2014/main" id="{00000000-0008-0000-0300-00002B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696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135</xdr:row>
      <xdr:rowOff>0</xdr:rowOff>
    </xdr:from>
    <xdr:to>
      <xdr:col>3</xdr:col>
      <xdr:colOff>139700</xdr:colOff>
      <xdr:row>135</xdr:row>
      <xdr:rowOff>127000</xdr:rowOff>
    </xdr:to>
    <xdr:pic macro="[1]!DesignIconClicked">
      <xdr:nvPicPr>
        <xdr:cNvPr id="44588" name="BExD3GFU61NY7IVFIM6ZA4F1E2FY">
          <a:extLst>
            <a:ext uri="{FF2B5EF4-FFF2-40B4-BE49-F238E27FC236}">
              <a16:creationId xmlns:a16="http://schemas.microsoft.com/office/drawing/2014/main" id="{00000000-0008-0000-0300-00002C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15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136</xdr:row>
      <xdr:rowOff>0</xdr:rowOff>
    </xdr:from>
    <xdr:to>
      <xdr:col>3</xdr:col>
      <xdr:colOff>139700</xdr:colOff>
      <xdr:row>136</xdr:row>
      <xdr:rowOff>127000</xdr:rowOff>
    </xdr:to>
    <xdr:pic macro="[1]!DesignIconClicked">
      <xdr:nvPicPr>
        <xdr:cNvPr id="44589" name="BEx3DPS58K2XWP3EB8CE4XVFOSEZ">
          <a:extLst>
            <a:ext uri="{FF2B5EF4-FFF2-40B4-BE49-F238E27FC236}">
              <a16:creationId xmlns:a16="http://schemas.microsoft.com/office/drawing/2014/main" id="{00000000-0008-0000-0300-00002D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34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137</xdr:row>
      <xdr:rowOff>0</xdr:rowOff>
    </xdr:from>
    <xdr:to>
      <xdr:col>3</xdr:col>
      <xdr:colOff>139700</xdr:colOff>
      <xdr:row>137</xdr:row>
      <xdr:rowOff>127000</xdr:rowOff>
    </xdr:to>
    <xdr:pic macro="[1]!DesignIconClicked">
      <xdr:nvPicPr>
        <xdr:cNvPr id="44590" name="BExQH9JMDKJMOIJMZXNBH9WXTELW">
          <a:extLst>
            <a:ext uri="{FF2B5EF4-FFF2-40B4-BE49-F238E27FC236}">
              <a16:creationId xmlns:a16="http://schemas.microsoft.com/office/drawing/2014/main" id="{00000000-0008-0000-0300-00002E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53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138</xdr:row>
      <xdr:rowOff>0</xdr:rowOff>
    </xdr:from>
    <xdr:to>
      <xdr:col>3</xdr:col>
      <xdr:colOff>139700</xdr:colOff>
      <xdr:row>138</xdr:row>
      <xdr:rowOff>127000</xdr:rowOff>
    </xdr:to>
    <xdr:pic macro="[1]!DesignIconClicked">
      <xdr:nvPicPr>
        <xdr:cNvPr id="44591" name="BExOEM2463PAZTUSIGK3OLAFB0ZF">
          <a:extLst>
            <a:ext uri="{FF2B5EF4-FFF2-40B4-BE49-F238E27FC236}">
              <a16:creationId xmlns:a16="http://schemas.microsoft.com/office/drawing/2014/main" id="{00000000-0008-0000-0300-00002F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72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139</xdr:row>
      <xdr:rowOff>0</xdr:rowOff>
    </xdr:from>
    <xdr:to>
      <xdr:col>3</xdr:col>
      <xdr:colOff>139700</xdr:colOff>
      <xdr:row>139</xdr:row>
      <xdr:rowOff>127000</xdr:rowOff>
    </xdr:to>
    <xdr:pic macro="[1]!DesignIconClicked">
      <xdr:nvPicPr>
        <xdr:cNvPr id="44592" name="BEx1YZS2Y31ZBQ53SSELJHA5GCJ4">
          <a:extLst>
            <a:ext uri="{FF2B5EF4-FFF2-40B4-BE49-F238E27FC236}">
              <a16:creationId xmlns:a16="http://schemas.microsoft.com/office/drawing/2014/main" id="{00000000-0008-0000-0300-000030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791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140</xdr:row>
      <xdr:rowOff>0</xdr:rowOff>
    </xdr:from>
    <xdr:to>
      <xdr:col>3</xdr:col>
      <xdr:colOff>139700</xdr:colOff>
      <xdr:row>140</xdr:row>
      <xdr:rowOff>127000</xdr:rowOff>
    </xdr:to>
    <xdr:pic macro="[1]!DesignIconClicked">
      <xdr:nvPicPr>
        <xdr:cNvPr id="44593" name="BExIVPZ7FRM4NFHHBLB8PC81V907">
          <a:extLst>
            <a:ext uri="{FF2B5EF4-FFF2-40B4-BE49-F238E27FC236}">
              <a16:creationId xmlns:a16="http://schemas.microsoft.com/office/drawing/2014/main" id="{00000000-0008-0000-0300-000031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10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141</xdr:row>
      <xdr:rowOff>0</xdr:rowOff>
    </xdr:from>
    <xdr:to>
      <xdr:col>3</xdr:col>
      <xdr:colOff>139700</xdr:colOff>
      <xdr:row>141</xdr:row>
      <xdr:rowOff>127000</xdr:rowOff>
    </xdr:to>
    <xdr:pic macro="[1]!DesignIconClicked">
      <xdr:nvPicPr>
        <xdr:cNvPr id="44594" name="BExW886NO2MAZ549I0RW5741CTDB">
          <a:extLst>
            <a:ext uri="{FF2B5EF4-FFF2-40B4-BE49-F238E27FC236}">
              <a16:creationId xmlns:a16="http://schemas.microsoft.com/office/drawing/2014/main" id="{00000000-0008-0000-0300-000032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29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142</xdr:row>
      <xdr:rowOff>0</xdr:rowOff>
    </xdr:from>
    <xdr:to>
      <xdr:col>3</xdr:col>
      <xdr:colOff>139700</xdr:colOff>
      <xdr:row>142</xdr:row>
      <xdr:rowOff>127000</xdr:rowOff>
    </xdr:to>
    <xdr:pic macro="[1]!DesignIconClicked">
      <xdr:nvPicPr>
        <xdr:cNvPr id="44595" name="BEx7L7QID2V8GNZ025OP36E97DH8">
          <a:extLst>
            <a:ext uri="{FF2B5EF4-FFF2-40B4-BE49-F238E27FC236}">
              <a16:creationId xmlns:a16="http://schemas.microsoft.com/office/drawing/2014/main" id="{00000000-0008-0000-0300-000033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48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143</xdr:row>
      <xdr:rowOff>0</xdr:rowOff>
    </xdr:from>
    <xdr:to>
      <xdr:col>3</xdr:col>
      <xdr:colOff>139700</xdr:colOff>
      <xdr:row>143</xdr:row>
      <xdr:rowOff>127000</xdr:rowOff>
    </xdr:to>
    <xdr:pic macro="[1]!DesignIconClicked">
      <xdr:nvPicPr>
        <xdr:cNvPr id="44596" name="BExSESPZ2HKDJH8VIUBKL3G8ZIH0">
          <a:extLst>
            <a:ext uri="{FF2B5EF4-FFF2-40B4-BE49-F238E27FC236}">
              <a16:creationId xmlns:a16="http://schemas.microsoft.com/office/drawing/2014/main" id="{00000000-0008-0000-0300-000034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67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144</xdr:row>
      <xdr:rowOff>0</xdr:rowOff>
    </xdr:from>
    <xdr:to>
      <xdr:col>3</xdr:col>
      <xdr:colOff>139700</xdr:colOff>
      <xdr:row>144</xdr:row>
      <xdr:rowOff>127000</xdr:rowOff>
    </xdr:to>
    <xdr:pic macro="[1]!DesignIconClicked">
      <xdr:nvPicPr>
        <xdr:cNvPr id="44597" name="BExXW0PMJ7TZWRPGDEB1HT857YOX">
          <a:extLst>
            <a:ext uri="{FF2B5EF4-FFF2-40B4-BE49-F238E27FC236}">
              <a16:creationId xmlns:a16="http://schemas.microsoft.com/office/drawing/2014/main" id="{00000000-0008-0000-0300-000035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887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145</xdr:row>
      <xdr:rowOff>0</xdr:rowOff>
    </xdr:from>
    <xdr:to>
      <xdr:col>3</xdr:col>
      <xdr:colOff>139700</xdr:colOff>
      <xdr:row>145</xdr:row>
      <xdr:rowOff>127000</xdr:rowOff>
    </xdr:to>
    <xdr:pic macro="[1]!DesignIconClicked">
      <xdr:nvPicPr>
        <xdr:cNvPr id="44598" name="BExXSKXNWUDVEEJ0ETJ32TLZFRJL">
          <a:extLst>
            <a:ext uri="{FF2B5EF4-FFF2-40B4-BE49-F238E27FC236}">
              <a16:creationId xmlns:a16="http://schemas.microsoft.com/office/drawing/2014/main" id="{00000000-0008-0000-0300-000036A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06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146</xdr:row>
      <xdr:rowOff>0</xdr:rowOff>
    </xdr:from>
    <xdr:to>
      <xdr:col>3</xdr:col>
      <xdr:colOff>139700</xdr:colOff>
      <xdr:row>146</xdr:row>
      <xdr:rowOff>127000</xdr:rowOff>
    </xdr:to>
    <xdr:pic macro="[1]!DesignIconClicked">
      <xdr:nvPicPr>
        <xdr:cNvPr id="768" name="BExU2E7IB762LKOXTBHYC4M6YYC4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25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147</xdr:row>
      <xdr:rowOff>0</xdr:rowOff>
    </xdr:from>
    <xdr:to>
      <xdr:col>3</xdr:col>
      <xdr:colOff>139700</xdr:colOff>
      <xdr:row>147</xdr:row>
      <xdr:rowOff>127000</xdr:rowOff>
    </xdr:to>
    <xdr:pic macro="[1]!DesignIconClicked">
      <xdr:nvPicPr>
        <xdr:cNvPr id="769" name="BExVTRLU632QKTX0AGGZCGUS08UW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44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148</xdr:row>
      <xdr:rowOff>0</xdr:rowOff>
    </xdr:from>
    <xdr:to>
      <xdr:col>3</xdr:col>
      <xdr:colOff>139700</xdr:colOff>
      <xdr:row>148</xdr:row>
      <xdr:rowOff>127000</xdr:rowOff>
    </xdr:to>
    <xdr:pic macro="[1]!DesignIconClicked">
      <xdr:nvPicPr>
        <xdr:cNvPr id="770" name="BExIPVAFJS80XY2A82CL15H2ZIY1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63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149</xdr:row>
      <xdr:rowOff>0</xdr:rowOff>
    </xdr:from>
    <xdr:to>
      <xdr:col>3</xdr:col>
      <xdr:colOff>139700</xdr:colOff>
      <xdr:row>149</xdr:row>
      <xdr:rowOff>127000</xdr:rowOff>
    </xdr:to>
    <xdr:pic macro="[1]!DesignIconClicked">
      <xdr:nvPicPr>
        <xdr:cNvPr id="771" name="BExML8VNJKMGNB6K7MOZ80DODGJ2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2982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150</xdr:row>
      <xdr:rowOff>0</xdr:rowOff>
    </xdr:from>
    <xdr:to>
      <xdr:col>3</xdr:col>
      <xdr:colOff>139700</xdr:colOff>
      <xdr:row>150</xdr:row>
      <xdr:rowOff>127000</xdr:rowOff>
    </xdr:to>
    <xdr:pic macro="[1]!DesignIconClicked">
      <xdr:nvPicPr>
        <xdr:cNvPr id="772" name="BExOOTSC33EHBIKD31GQCBRPIOD6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01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151</xdr:row>
      <xdr:rowOff>0</xdr:rowOff>
    </xdr:from>
    <xdr:to>
      <xdr:col>3</xdr:col>
      <xdr:colOff>139700</xdr:colOff>
      <xdr:row>151</xdr:row>
      <xdr:rowOff>127000</xdr:rowOff>
    </xdr:to>
    <xdr:pic macro="[1]!DesignIconClicked">
      <xdr:nvPicPr>
        <xdr:cNvPr id="773" name="BExGVOQRQLQ6EB0FKZH725O6BALB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20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152</xdr:row>
      <xdr:rowOff>0</xdr:rowOff>
    </xdr:from>
    <xdr:to>
      <xdr:col>3</xdr:col>
      <xdr:colOff>139700</xdr:colOff>
      <xdr:row>152</xdr:row>
      <xdr:rowOff>127000</xdr:rowOff>
    </xdr:to>
    <xdr:pic macro="[1]!DesignIconClicked">
      <xdr:nvPicPr>
        <xdr:cNvPr id="774" name="BExCSG8DC6W5JFWHMZUGHY54434O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39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153</xdr:row>
      <xdr:rowOff>0</xdr:rowOff>
    </xdr:from>
    <xdr:to>
      <xdr:col>3</xdr:col>
      <xdr:colOff>139700</xdr:colOff>
      <xdr:row>153</xdr:row>
      <xdr:rowOff>127000</xdr:rowOff>
    </xdr:to>
    <xdr:pic macro="[1]!DesignIconClicked">
      <xdr:nvPicPr>
        <xdr:cNvPr id="775" name="BExOFKTHVW68LEPACQTEU00YBEKK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58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154</xdr:row>
      <xdr:rowOff>0</xdr:rowOff>
    </xdr:from>
    <xdr:to>
      <xdr:col>3</xdr:col>
      <xdr:colOff>139700</xdr:colOff>
      <xdr:row>154</xdr:row>
      <xdr:rowOff>127000</xdr:rowOff>
    </xdr:to>
    <xdr:pic macro="[1]!DesignIconClicked">
      <xdr:nvPicPr>
        <xdr:cNvPr id="776" name="BExB9NOCI9TDM2LG5NCOG9ECNRPK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77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155</xdr:row>
      <xdr:rowOff>0</xdr:rowOff>
    </xdr:from>
    <xdr:to>
      <xdr:col>3</xdr:col>
      <xdr:colOff>139700</xdr:colOff>
      <xdr:row>155</xdr:row>
      <xdr:rowOff>127000</xdr:rowOff>
    </xdr:to>
    <xdr:pic macro="[1]!DesignIconClicked">
      <xdr:nvPicPr>
        <xdr:cNvPr id="777" name="BExQ4TCFGINQCVN2L98IP27O2VMS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096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156</xdr:row>
      <xdr:rowOff>0</xdr:rowOff>
    </xdr:from>
    <xdr:to>
      <xdr:col>3</xdr:col>
      <xdr:colOff>139700</xdr:colOff>
      <xdr:row>156</xdr:row>
      <xdr:rowOff>127000</xdr:rowOff>
    </xdr:to>
    <xdr:pic macro="[1]!DesignIconClicked">
      <xdr:nvPicPr>
        <xdr:cNvPr id="778" name="BEx7A9XL4AEBZ15U2KS3QWU80CQF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15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157</xdr:row>
      <xdr:rowOff>0</xdr:rowOff>
    </xdr:from>
    <xdr:to>
      <xdr:col>3</xdr:col>
      <xdr:colOff>139700</xdr:colOff>
      <xdr:row>157</xdr:row>
      <xdr:rowOff>127000</xdr:rowOff>
    </xdr:to>
    <xdr:pic macro="[1]!DesignIconClicked">
      <xdr:nvPicPr>
        <xdr:cNvPr id="779" name="BExMBOIUUUY7UDTXNMYA3Y5VHGI4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34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158</xdr:row>
      <xdr:rowOff>0</xdr:rowOff>
    </xdr:from>
    <xdr:to>
      <xdr:col>3</xdr:col>
      <xdr:colOff>139700</xdr:colOff>
      <xdr:row>158</xdr:row>
      <xdr:rowOff>127000</xdr:rowOff>
    </xdr:to>
    <xdr:pic macro="[1]!DesignIconClicked">
      <xdr:nvPicPr>
        <xdr:cNvPr id="780" name="BExW3DLYDKNDBANZ1J6BCMSPS1OK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53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159</xdr:row>
      <xdr:rowOff>0</xdr:rowOff>
    </xdr:from>
    <xdr:to>
      <xdr:col>3</xdr:col>
      <xdr:colOff>139700</xdr:colOff>
      <xdr:row>159</xdr:row>
      <xdr:rowOff>127000</xdr:rowOff>
    </xdr:to>
    <xdr:pic macro="[1]!DesignIconClicked">
      <xdr:nvPicPr>
        <xdr:cNvPr id="781" name="BExB1PB8A1DV05GY1GQJ32FK8CDQ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72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160</xdr:row>
      <xdr:rowOff>0</xdr:rowOff>
    </xdr:from>
    <xdr:to>
      <xdr:col>3</xdr:col>
      <xdr:colOff>139700</xdr:colOff>
      <xdr:row>160</xdr:row>
      <xdr:rowOff>127000</xdr:rowOff>
    </xdr:to>
    <xdr:pic macro="[1]!DesignIconClicked">
      <xdr:nvPicPr>
        <xdr:cNvPr id="782" name="BExCX9REA3BKJZ0D7MVL6XO3XYPO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191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161</xdr:row>
      <xdr:rowOff>0</xdr:rowOff>
    </xdr:from>
    <xdr:to>
      <xdr:col>3</xdr:col>
      <xdr:colOff>139700</xdr:colOff>
      <xdr:row>161</xdr:row>
      <xdr:rowOff>127000</xdr:rowOff>
    </xdr:to>
    <xdr:pic macro="[1]!DesignIconClicked">
      <xdr:nvPicPr>
        <xdr:cNvPr id="783" name="BEx1LJ0J7WSCJ12G4RLW8WXILTU3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10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162</xdr:row>
      <xdr:rowOff>0</xdr:rowOff>
    </xdr:from>
    <xdr:to>
      <xdr:col>3</xdr:col>
      <xdr:colOff>139700</xdr:colOff>
      <xdr:row>162</xdr:row>
      <xdr:rowOff>127000</xdr:rowOff>
    </xdr:to>
    <xdr:pic macro="[1]!DesignIconClicked">
      <xdr:nvPicPr>
        <xdr:cNvPr id="784" name="BEx595QI0VKE9HSUFNXOVJ4BSWX4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29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163</xdr:row>
      <xdr:rowOff>0</xdr:rowOff>
    </xdr:from>
    <xdr:to>
      <xdr:col>3</xdr:col>
      <xdr:colOff>139700</xdr:colOff>
      <xdr:row>163</xdr:row>
      <xdr:rowOff>127000</xdr:rowOff>
    </xdr:to>
    <xdr:pic macro="[1]!DesignIconClicked">
      <xdr:nvPicPr>
        <xdr:cNvPr id="785" name="BExONM6IVDEZL289T6HE34TUKG5P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48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164</xdr:row>
      <xdr:rowOff>0</xdr:rowOff>
    </xdr:from>
    <xdr:to>
      <xdr:col>3</xdr:col>
      <xdr:colOff>139700</xdr:colOff>
      <xdr:row>164</xdr:row>
      <xdr:rowOff>127000</xdr:rowOff>
    </xdr:to>
    <xdr:pic macro="[1]!DesignIconClicked">
      <xdr:nvPicPr>
        <xdr:cNvPr id="786" name="BExW3K7CFAGLCM5U5CJJ8A8JVBR1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68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165</xdr:row>
      <xdr:rowOff>0</xdr:rowOff>
    </xdr:from>
    <xdr:to>
      <xdr:col>3</xdr:col>
      <xdr:colOff>139700</xdr:colOff>
      <xdr:row>165</xdr:row>
      <xdr:rowOff>127000</xdr:rowOff>
    </xdr:to>
    <xdr:pic macro="[1]!DesignIconClicked">
      <xdr:nvPicPr>
        <xdr:cNvPr id="787" name="BExVQRK9BT91HAAWO2S6EUMIY0D9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287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166</xdr:row>
      <xdr:rowOff>0</xdr:rowOff>
    </xdr:from>
    <xdr:to>
      <xdr:col>3</xdr:col>
      <xdr:colOff>139700</xdr:colOff>
      <xdr:row>166</xdr:row>
      <xdr:rowOff>127000</xdr:rowOff>
    </xdr:to>
    <xdr:pic macro="[1]!DesignIconClicked">
      <xdr:nvPicPr>
        <xdr:cNvPr id="788" name="BExZMK51JTUP8E716ELONZIG939F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06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167</xdr:row>
      <xdr:rowOff>0</xdr:rowOff>
    </xdr:from>
    <xdr:to>
      <xdr:col>3</xdr:col>
      <xdr:colOff>139700</xdr:colOff>
      <xdr:row>167</xdr:row>
      <xdr:rowOff>127000</xdr:rowOff>
    </xdr:to>
    <xdr:pic macro="[1]!DesignIconClicked">
      <xdr:nvPicPr>
        <xdr:cNvPr id="789" name="BEx77NDIPIA9X57OHB3IVZE34IA2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25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168</xdr:row>
      <xdr:rowOff>0</xdr:rowOff>
    </xdr:from>
    <xdr:to>
      <xdr:col>3</xdr:col>
      <xdr:colOff>139700</xdr:colOff>
      <xdr:row>168</xdr:row>
      <xdr:rowOff>127000</xdr:rowOff>
    </xdr:to>
    <xdr:pic macro="[1]!DesignIconClicked">
      <xdr:nvPicPr>
        <xdr:cNvPr id="790" name="BExAXL9GZI1B8NGH201R9E3CYACG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44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169</xdr:row>
      <xdr:rowOff>0</xdr:rowOff>
    </xdr:from>
    <xdr:to>
      <xdr:col>3</xdr:col>
      <xdr:colOff>139700</xdr:colOff>
      <xdr:row>169</xdr:row>
      <xdr:rowOff>127000</xdr:rowOff>
    </xdr:to>
    <xdr:pic macro="[1]!DesignIconClicked">
      <xdr:nvPicPr>
        <xdr:cNvPr id="791" name="BExSC7D9RBKDQYTMNN2PECE0W031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63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170</xdr:row>
      <xdr:rowOff>0</xdr:rowOff>
    </xdr:from>
    <xdr:to>
      <xdr:col>3</xdr:col>
      <xdr:colOff>139700</xdr:colOff>
      <xdr:row>170</xdr:row>
      <xdr:rowOff>127000</xdr:rowOff>
    </xdr:to>
    <xdr:pic macro="[1]!DesignIconClicked">
      <xdr:nvPicPr>
        <xdr:cNvPr id="792" name="BExIOQTS6Q8M860PM6WMB7RZ3IS9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382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171</xdr:row>
      <xdr:rowOff>0</xdr:rowOff>
    </xdr:from>
    <xdr:to>
      <xdr:col>3</xdr:col>
      <xdr:colOff>139700</xdr:colOff>
      <xdr:row>171</xdr:row>
      <xdr:rowOff>127000</xdr:rowOff>
    </xdr:to>
    <xdr:pic macro="[1]!DesignIconClicked">
      <xdr:nvPicPr>
        <xdr:cNvPr id="793" name="BExS56KFTB9UMCX888PO8WYQ6U5K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01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172</xdr:row>
      <xdr:rowOff>0</xdr:rowOff>
    </xdr:from>
    <xdr:to>
      <xdr:col>3</xdr:col>
      <xdr:colOff>139700</xdr:colOff>
      <xdr:row>172</xdr:row>
      <xdr:rowOff>127000</xdr:rowOff>
    </xdr:to>
    <xdr:pic macro="[1]!DesignIconClicked">
      <xdr:nvPicPr>
        <xdr:cNvPr id="794" name="BExZL9OTBMUE8P7PHP1IAUUEJ3Z0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20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173</xdr:row>
      <xdr:rowOff>0</xdr:rowOff>
    </xdr:from>
    <xdr:to>
      <xdr:col>3</xdr:col>
      <xdr:colOff>139700</xdr:colOff>
      <xdr:row>173</xdr:row>
      <xdr:rowOff>127000</xdr:rowOff>
    </xdr:to>
    <xdr:pic macro="[1]!DesignIconClicked">
      <xdr:nvPicPr>
        <xdr:cNvPr id="795" name="BExF5GP7AFA3AM568JR1OJ4P6D0P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39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174</xdr:row>
      <xdr:rowOff>0</xdr:rowOff>
    </xdr:from>
    <xdr:to>
      <xdr:col>3</xdr:col>
      <xdr:colOff>139700</xdr:colOff>
      <xdr:row>174</xdr:row>
      <xdr:rowOff>127000</xdr:rowOff>
    </xdr:to>
    <xdr:pic macro="[1]!DesignIconClicked">
      <xdr:nvPicPr>
        <xdr:cNvPr id="796" name="BExY0LEBD0U587JCT1ESYX1296PX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58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175</xdr:row>
      <xdr:rowOff>0</xdr:rowOff>
    </xdr:from>
    <xdr:to>
      <xdr:col>3</xdr:col>
      <xdr:colOff>139700</xdr:colOff>
      <xdr:row>175</xdr:row>
      <xdr:rowOff>127000</xdr:rowOff>
    </xdr:to>
    <xdr:pic macro="[1]!DesignIconClicked">
      <xdr:nvPicPr>
        <xdr:cNvPr id="797" name="BEx3RC8OHAZ8J3979333BR2ZVA6J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77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176</xdr:row>
      <xdr:rowOff>0</xdr:rowOff>
    </xdr:from>
    <xdr:to>
      <xdr:col>3</xdr:col>
      <xdr:colOff>139700</xdr:colOff>
      <xdr:row>176</xdr:row>
      <xdr:rowOff>127000</xdr:rowOff>
    </xdr:to>
    <xdr:pic macro="[1]!DesignIconClicked">
      <xdr:nvPicPr>
        <xdr:cNvPr id="798" name="BExZWPGZ2QFVQK116DFLOEYSVXRA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496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177</xdr:row>
      <xdr:rowOff>0</xdr:rowOff>
    </xdr:from>
    <xdr:to>
      <xdr:col>3</xdr:col>
      <xdr:colOff>139700</xdr:colOff>
      <xdr:row>177</xdr:row>
      <xdr:rowOff>127000</xdr:rowOff>
    </xdr:to>
    <xdr:pic macro="[1]!DesignIconClicked">
      <xdr:nvPicPr>
        <xdr:cNvPr id="799" name="BExIY51CYB55U9W2CKAQK2VFKHKO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15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178</xdr:row>
      <xdr:rowOff>0</xdr:rowOff>
    </xdr:from>
    <xdr:to>
      <xdr:col>3</xdr:col>
      <xdr:colOff>139700</xdr:colOff>
      <xdr:row>178</xdr:row>
      <xdr:rowOff>127000</xdr:rowOff>
    </xdr:to>
    <xdr:pic macro="[1]!DesignIconClicked">
      <xdr:nvPicPr>
        <xdr:cNvPr id="800" name="BExS5ARO1X7ETXO1ODND5C038L8G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34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179</xdr:row>
      <xdr:rowOff>0</xdr:rowOff>
    </xdr:from>
    <xdr:to>
      <xdr:col>3</xdr:col>
      <xdr:colOff>139700</xdr:colOff>
      <xdr:row>179</xdr:row>
      <xdr:rowOff>127000</xdr:rowOff>
    </xdr:to>
    <xdr:pic macro="[1]!DesignIconClicked">
      <xdr:nvPicPr>
        <xdr:cNvPr id="801" name="BExVTS1YWBAP0HONFW8X8VIYH2GO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53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180</xdr:row>
      <xdr:rowOff>0</xdr:rowOff>
    </xdr:from>
    <xdr:to>
      <xdr:col>3</xdr:col>
      <xdr:colOff>139700</xdr:colOff>
      <xdr:row>180</xdr:row>
      <xdr:rowOff>127000</xdr:rowOff>
    </xdr:to>
    <xdr:pic macro="[1]!DesignIconClicked">
      <xdr:nvPicPr>
        <xdr:cNvPr id="802" name="BExB8911WBJXWAB9JX9UWGY3K4US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72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181</xdr:row>
      <xdr:rowOff>0</xdr:rowOff>
    </xdr:from>
    <xdr:to>
      <xdr:col>3</xdr:col>
      <xdr:colOff>139700</xdr:colOff>
      <xdr:row>181</xdr:row>
      <xdr:rowOff>127000</xdr:rowOff>
    </xdr:to>
    <xdr:pic macro="[1]!DesignIconClicked">
      <xdr:nvPicPr>
        <xdr:cNvPr id="803" name="BExH0EDEGGC5LUJVSO254UZA0L15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591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182</xdr:row>
      <xdr:rowOff>0</xdr:rowOff>
    </xdr:from>
    <xdr:to>
      <xdr:col>3</xdr:col>
      <xdr:colOff>139700</xdr:colOff>
      <xdr:row>182</xdr:row>
      <xdr:rowOff>127000</xdr:rowOff>
    </xdr:to>
    <xdr:pic macro="[1]!DesignIconClicked">
      <xdr:nvPicPr>
        <xdr:cNvPr id="804" name="BExETWVB3TZSFALGLAONXKLYDKSK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10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183</xdr:row>
      <xdr:rowOff>0</xdr:rowOff>
    </xdr:from>
    <xdr:to>
      <xdr:col>3</xdr:col>
      <xdr:colOff>139700</xdr:colOff>
      <xdr:row>183</xdr:row>
      <xdr:rowOff>127000</xdr:rowOff>
    </xdr:to>
    <xdr:pic macro="[1]!DesignIconClicked">
      <xdr:nvPicPr>
        <xdr:cNvPr id="805" name="BExMASWO0FNRWLI5WZMN9E6U08CI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29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184</xdr:row>
      <xdr:rowOff>0</xdr:rowOff>
    </xdr:from>
    <xdr:to>
      <xdr:col>3</xdr:col>
      <xdr:colOff>139700</xdr:colOff>
      <xdr:row>184</xdr:row>
      <xdr:rowOff>127000</xdr:rowOff>
    </xdr:to>
    <xdr:pic macro="[1]!DesignIconClicked">
      <xdr:nvPicPr>
        <xdr:cNvPr id="884" name="BExIT2O9596AD9ZBDV9KYFCHXYYD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49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185</xdr:row>
      <xdr:rowOff>0</xdr:rowOff>
    </xdr:from>
    <xdr:to>
      <xdr:col>3</xdr:col>
      <xdr:colOff>139700</xdr:colOff>
      <xdr:row>185</xdr:row>
      <xdr:rowOff>127000</xdr:rowOff>
    </xdr:to>
    <xdr:pic macro="[1]!DesignIconClicked">
      <xdr:nvPicPr>
        <xdr:cNvPr id="885" name="BExGNK32MHG21Q2WK5RN0VJMNYH8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68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186</xdr:row>
      <xdr:rowOff>0</xdr:rowOff>
    </xdr:from>
    <xdr:to>
      <xdr:col>3</xdr:col>
      <xdr:colOff>139700</xdr:colOff>
      <xdr:row>186</xdr:row>
      <xdr:rowOff>127000</xdr:rowOff>
    </xdr:to>
    <xdr:pic macro="[1]!DesignIconClicked">
      <xdr:nvPicPr>
        <xdr:cNvPr id="886" name="BExQKG6LO2GTFH4HUMHO2R7GPNR0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687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187</xdr:row>
      <xdr:rowOff>0</xdr:rowOff>
    </xdr:from>
    <xdr:to>
      <xdr:col>3</xdr:col>
      <xdr:colOff>139700</xdr:colOff>
      <xdr:row>187</xdr:row>
      <xdr:rowOff>127000</xdr:rowOff>
    </xdr:to>
    <xdr:pic macro="[1]!DesignIconClicked">
      <xdr:nvPicPr>
        <xdr:cNvPr id="887" name="BExU1GHRYDFW9M1PQNA68P8KQBGQ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06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188</xdr:row>
      <xdr:rowOff>0</xdr:rowOff>
    </xdr:from>
    <xdr:to>
      <xdr:col>3</xdr:col>
      <xdr:colOff>139700</xdr:colOff>
      <xdr:row>188</xdr:row>
      <xdr:rowOff>127000</xdr:rowOff>
    </xdr:to>
    <xdr:pic macro="[1]!DesignIconClicked">
      <xdr:nvPicPr>
        <xdr:cNvPr id="888" name="BExVWYJFVRS1T0UU36XXB8O00J1D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25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189</xdr:row>
      <xdr:rowOff>0</xdr:rowOff>
    </xdr:from>
    <xdr:to>
      <xdr:col>3</xdr:col>
      <xdr:colOff>139700</xdr:colOff>
      <xdr:row>189</xdr:row>
      <xdr:rowOff>127000</xdr:rowOff>
    </xdr:to>
    <xdr:pic macro="[1]!DesignIconClicked">
      <xdr:nvPicPr>
        <xdr:cNvPr id="889" name="BExXNYLRYDBCTREIBKL1Z2UGQGXD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44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190</xdr:row>
      <xdr:rowOff>0</xdr:rowOff>
    </xdr:from>
    <xdr:to>
      <xdr:col>3</xdr:col>
      <xdr:colOff>139700</xdr:colOff>
      <xdr:row>190</xdr:row>
      <xdr:rowOff>127000</xdr:rowOff>
    </xdr:to>
    <xdr:pic macro="[1]!DesignIconClicked">
      <xdr:nvPicPr>
        <xdr:cNvPr id="890" name="BEx1VOHZCIVN856LTC3LL6OCKB0C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63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191</xdr:row>
      <xdr:rowOff>0</xdr:rowOff>
    </xdr:from>
    <xdr:to>
      <xdr:col>3</xdr:col>
      <xdr:colOff>139700</xdr:colOff>
      <xdr:row>191</xdr:row>
      <xdr:rowOff>127000</xdr:rowOff>
    </xdr:to>
    <xdr:pic macro="[1]!DesignIconClicked">
      <xdr:nvPicPr>
        <xdr:cNvPr id="891" name="BExMBBC4WNZ77TFRHMVWX8OB9RUJ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782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192</xdr:row>
      <xdr:rowOff>0</xdr:rowOff>
    </xdr:from>
    <xdr:to>
      <xdr:col>3</xdr:col>
      <xdr:colOff>139700</xdr:colOff>
      <xdr:row>192</xdr:row>
      <xdr:rowOff>127000</xdr:rowOff>
    </xdr:to>
    <xdr:pic macro="[1]!DesignIconClicked">
      <xdr:nvPicPr>
        <xdr:cNvPr id="892" name="BExGRAST3LWLWQJASB3O8BI6489Q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01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193</xdr:row>
      <xdr:rowOff>0</xdr:rowOff>
    </xdr:from>
    <xdr:to>
      <xdr:col>3</xdr:col>
      <xdr:colOff>139700</xdr:colOff>
      <xdr:row>193</xdr:row>
      <xdr:rowOff>127000</xdr:rowOff>
    </xdr:to>
    <xdr:pic macro="[1]!DesignIconClicked">
      <xdr:nvPicPr>
        <xdr:cNvPr id="893" name="BExU3WAYCZI479B7B2VKNFO1MWQY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20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194</xdr:row>
      <xdr:rowOff>0</xdr:rowOff>
    </xdr:from>
    <xdr:to>
      <xdr:col>3</xdr:col>
      <xdr:colOff>139700</xdr:colOff>
      <xdr:row>194</xdr:row>
      <xdr:rowOff>127000</xdr:rowOff>
    </xdr:to>
    <xdr:pic macro="[1]!DesignIconClicked">
      <xdr:nvPicPr>
        <xdr:cNvPr id="894" name="BExGV4NV6EPXJZD88G6MCJHNG3IL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39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195</xdr:row>
      <xdr:rowOff>0</xdr:rowOff>
    </xdr:from>
    <xdr:to>
      <xdr:col>3</xdr:col>
      <xdr:colOff>139700</xdr:colOff>
      <xdr:row>195</xdr:row>
      <xdr:rowOff>127000</xdr:rowOff>
    </xdr:to>
    <xdr:pic macro="[1]!DesignIconClicked">
      <xdr:nvPicPr>
        <xdr:cNvPr id="895" name="BExOB58ALE8C3P68L4EJJXIV1MQX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58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196</xdr:row>
      <xdr:rowOff>0</xdr:rowOff>
    </xdr:from>
    <xdr:to>
      <xdr:col>3</xdr:col>
      <xdr:colOff>139700</xdr:colOff>
      <xdr:row>196</xdr:row>
      <xdr:rowOff>127000</xdr:rowOff>
    </xdr:to>
    <xdr:pic macro="[1]!DesignIconClicked">
      <xdr:nvPicPr>
        <xdr:cNvPr id="44970" name="BExCTU4RO49YQ9GUQ0M27W9AEBM9">
          <a:extLst>
            <a:ext uri="{FF2B5EF4-FFF2-40B4-BE49-F238E27FC236}">
              <a16:creationId xmlns:a16="http://schemas.microsoft.com/office/drawing/2014/main" id="{00000000-0008-0000-0300-0000A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77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197</xdr:row>
      <xdr:rowOff>0</xdr:rowOff>
    </xdr:from>
    <xdr:to>
      <xdr:col>3</xdr:col>
      <xdr:colOff>139700</xdr:colOff>
      <xdr:row>197</xdr:row>
      <xdr:rowOff>127000</xdr:rowOff>
    </xdr:to>
    <xdr:pic macro="[1]!DesignIconClicked">
      <xdr:nvPicPr>
        <xdr:cNvPr id="44971" name="BExCSUBHM9ZHE9AAQDV2JHQOKA88">
          <a:extLst>
            <a:ext uri="{FF2B5EF4-FFF2-40B4-BE49-F238E27FC236}">
              <a16:creationId xmlns:a16="http://schemas.microsoft.com/office/drawing/2014/main" id="{00000000-0008-0000-0300-0000A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896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198</xdr:row>
      <xdr:rowOff>0</xdr:rowOff>
    </xdr:from>
    <xdr:to>
      <xdr:col>3</xdr:col>
      <xdr:colOff>139700</xdr:colOff>
      <xdr:row>198</xdr:row>
      <xdr:rowOff>127000</xdr:rowOff>
    </xdr:to>
    <xdr:pic macro="[1]!DesignIconClicked">
      <xdr:nvPicPr>
        <xdr:cNvPr id="44972" name="BExIXN7G6SORS7SIZMD6PODMMLJC">
          <a:extLst>
            <a:ext uri="{FF2B5EF4-FFF2-40B4-BE49-F238E27FC236}">
              <a16:creationId xmlns:a16="http://schemas.microsoft.com/office/drawing/2014/main" id="{00000000-0008-0000-0300-0000A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15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199</xdr:row>
      <xdr:rowOff>0</xdr:rowOff>
    </xdr:from>
    <xdr:to>
      <xdr:col>3</xdr:col>
      <xdr:colOff>139700</xdr:colOff>
      <xdr:row>199</xdr:row>
      <xdr:rowOff>127000</xdr:rowOff>
    </xdr:to>
    <xdr:pic macro="[1]!DesignIconClicked">
      <xdr:nvPicPr>
        <xdr:cNvPr id="44973" name="BExKMJAP1VUBOU9R3FA8RYU5YSBM">
          <a:extLst>
            <a:ext uri="{FF2B5EF4-FFF2-40B4-BE49-F238E27FC236}">
              <a16:creationId xmlns:a16="http://schemas.microsoft.com/office/drawing/2014/main" id="{00000000-0008-0000-0300-0000A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34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200</xdr:row>
      <xdr:rowOff>0</xdr:rowOff>
    </xdr:from>
    <xdr:to>
      <xdr:col>3</xdr:col>
      <xdr:colOff>139700</xdr:colOff>
      <xdr:row>200</xdr:row>
      <xdr:rowOff>127000</xdr:rowOff>
    </xdr:to>
    <xdr:pic macro="[1]!DesignIconClicked">
      <xdr:nvPicPr>
        <xdr:cNvPr id="44974" name="BExQ3M6V3KOHQ1EHOH2JZ6ZRBWJD">
          <a:extLst>
            <a:ext uri="{FF2B5EF4-FFF2-40B4-BE49-F238E27FC236}">
              <a16:creationId xmlns:a16="http://schemas.microsoft.com/office/drawing/2014/main" id="{00000000-0008-0000-0300-0000A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53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201</xdr:row>
      <xdr:rowOff>0</xdr:rowOff>
    </xdr:from>
    <xdr:to>
      <xdr:col>3</xdr:col>
      <xdr:colOff>139700</xdr:colOff>
      <xdr:row>201</xdr:row>
      <xdr:rowOff>127000</xdr:rowOff>
    </xdr:to>
    <xdr:pic macro="[1]!DesignIconClicked">
      <xdr:nvPicPr>
        <xdr:cNvPr id="44975" name="BExOM0MVV4NYW4VLSEG1UXQWQ7JC">
          <a:extLst>
            <a:ext uri="{FF2B5EF4-FFF2-40B4-BE49-F238E27FC236}">
              <a16:creationId xmlns:a16="http://schemas.microsoft.com/office/drawing/2014/main" id="{00000000-0008-0000-0300-0000A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72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202</xdr:row>
      <xdr:rowOff>0</xdr:rowOff>
    </xdr:from>
    <xdr:to>
      <xdr:col>3</xdr:col>
      <xdr:colOff>139700</xdr:colOff>
      <xdr:row>202</xdr:row>
      <xdr:rowOff>127000</xdr:rowOff>
    </xdr:to>
    <xdr:pic macro="[1]!DesignIconClicked">
      <xdr:nvPicPr>
        <xdr:cNvPr id="44976" name="BEx95DQV0A6M5EU6OVRF0OMZG0CO">
          <a:extLst>
            <a:ext uri="{FF2B5EF4-FFF2-40B4-BE49-F238E27FC236}">
              <a16:creationId xmlns:a16="http://schemas.microsoft.com/office/drawing/2014/main" id="{00000000-0008-0000-0300-0000B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3991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203</xdr:row>
      <xdr:rowOff>0</xdr:rowOff>
    </xdr:from>
    <xdr:to>
      <xdr:col>3</xdr:col>
      <xdr:colOff>139700</xdr:colOff>
      <xdr:row>203</xdr:row>
      <xdr:rowOff>127000</xdr:rowOff>
    </xdr:to>
    <xdr:pic macro="[1]!DesignIconClicked">
      <xdr:nvPicPr>
        <xdr:cNvPr id="44977" name="BExY1TR0EJXH8YSEI00FBJHUTXGP">
          <a:extLst>
            <a:ext uri="{FF2B5EF4-FFF2-40B4-BE49-F238E27FC236}">
              <a16:creationId xmlns:a16="http://schemas.microsoft.com/office/drawing/2014/main" id="{00000000-0008-0000-0300-0000B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10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204</xdr:row>
      <xdr:rowOff>0</xdr:rowOff>
    </xdr:from>
    <xdr:to>
      <xdr:col>3</xdr:col>
      <xdr:colOff>139700</xdr:colOff>
      <xdr:row>204</xdr:row>
      <xdr:rowOff>127000</xdr:rowOff>
    </xdr:to>
    <xdr:pic macro="[1]!DesignIconClicked">
      <xdr:nvPicPr>
        <xdr:cNvPr id="44978" name="BEx5A9AL6Z2OBE2U7IYFLURVML8P">
          <a:extLst>
            <a:ext uri="{FF2B5EF4-FFF2-40B4-BE49-F238E27FC236}">
              <a16:creationId xmlns:a16="http://schemas.microsoft.com/office/drawing/2014/main" id="{00000000-0008-0000-0300-0000B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30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205</xdr:row>
      <xdr:rowOff>0</xdr:rowOff>
    </xdr:from>
    <xdr:to>
      <xdr:col>3</xdr:col>
      <xdr:colOff>139700</xdr:colOff>
      <xdr:row>205</xdr:row>
      <xdr:rowOff>127000</xdr:rowOff>
    </xdr:to>
    <xdr:pic macro="[1]!DesignIconClicked">
      <xdr:nvPicPr>
        <xdr:cNvPr id="44979" name="BExS2XCLNRKI500V3Z4CTLE93Y38">
          <a:extLst>
            <a:ext uri="{FF2B5EF4-FFF2-40B4-BE49-F238E27FC236}">
              <a16:creationId xmlns:a16="http://schemas.microsoft.com/office/drawing/2014/main" id="{00000000-0008-0000-0300-0000B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49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206</xdr:row>
      <xdr:rowOff>0</xdr:rowOff>
    </xdr:from>
    <xdr:to>
      <xdr:col>3</xdr:col>
      <xdr:colOff>139700</xdr:colOff>
      <xdr:row>206</xdr:row>
      <xdr:rowOff>127000</xdr:rowOff>
    </xdr:to>
    <xdr:pic macro="[1]!DesignIconClicked">
      <xdr:nvPicPr>
        <xdr:cNvPr id="44980" name="BEx00IFOPHUP7H8KGN9AHUHVRDIW">
          <a:extLst>
            <a:ext uri="{FF2B5EF4-FFF2-40B4-BE49-F238E27FC236}">
              <a16:creationId xmlns:a16="http://schemas.microsoft.com/office/drawing/2014/main" id="{00000000-0008-0000-0300-0000B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68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207</xdr:row>
      <xdr:rowOff>0</xdr:rowOff>
    </xdr:from>
    <xdr:to>
      <xdr:col>3</xdr:col>
      <xdr:colOff>139700</xdr:colOff>
      <xdr:row>207</xdr:row>
      <xdr:rowOff>127000</xdr:rowOff>
    </xdr:to>
    <xdr:pic macro="[1]!DesignIconClicked">
      <xdr:nvPicPr>
        <xdr:cNvPr id="44981" name="BEx5LNVW0S5GCSRS5AW5SCDTX9S9">
          <a:extLst>
            <a:ext uri="{FF2B5EF4-FFF2-40B4-BE49-F238E27FC236}">
              <a16:creationId xmlns:a16="http://schemas.microsoft.com/office/drawing/2014/main" id="{00000000-0008-0000-0300-0000B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087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208</xdr:row>
      <xdr:rowOff>0</xdr:rowOff>
    </xdr:from>
    <xdr:to>
      <xdr:col>3</xdr:col>
      <xdr:colOff>139700</xdr:colOff>
      <xdr:row>208</xdr:row>
      <xdr:rowOff>127000</xdr:rowOff>
    </xdr:to>
    <xdr:pic macro="[1]!DesignIconClicked">
      <xdr:nvPicPr>
        <xdr:cNvPr id="44982" name="BEx1V7PQZBF8RSOHX48G7PYFSRDM">
          <a:extLst>
            <a:ext uri="{FF2B5EF4-FFF2-40B4-BE49-F238E27FC236}">
              <a16:creationId xmlns:a16="http://schemas.microsoft.com/office/drawing/2014/main" id="{00000000-0008-0000-0300-0000B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06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209</xdr:row>
      <xdr:rowOff>0</xdr:rowOff>
    </xdr:from>
    <xdr:to>
      <xdr:col>3</xdr:col>
      <xdr:colOff>139700</xdr:colOff>
      <xdr:row>209</xdr:row>
      <xdr:rowOff>127000</xdr:rowOff>
    </xdr:to>
    <xdr:pic macro="[1]!DesignIconClicked">
      <xdr:nvPicPr>
        <xdr:cNvPr id="44983" name="BExMKF27ORCHXJ7G5F9XSVKFQFID">
          <a:extLst>
            <a:ext uri="{FF2B5EF4-FFF2-40B4-BE49-F238E27FC236}">
              <a16:creationId xmlns:a16="http://schemas.microsoft.com/office/drawing/2014/main" id="{00000000-0008-0000-0300-0000B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25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210</xdr:row>
      <xdr:rowOff>0</xdr:rowOff>
    </xdr:from>
    <xdr:to>
      <xdr:col>3</xdr:col>
      <xdr:colOff>139700</xdr:colOff>
      <xdr:row>210</xdr:row>
      <xdr:rowOff>127000</xdr:rowOff>
    </xdr:to>
    <xdr:pic macro="[1]!DesignIconClicked">
      <xdr:nvPicPr>
        <xdr:cNvPr id="44984" name="BExKP6ARYZ60VD1ABRY5VG82W4D6">
          <a:extLst>
            <a:ext uri="{FF2B5EF4-FFF2-40B4-BE49-F238E27FC236}">
              <a16:creationId xmlns:a16="http://schemas.microsoft.com/office/drawing/2014/main" id="{00000000-0008-0000-0300-0000B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44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211</xdr:row>
      <xdr:rowOff>0</xdr:rowOff>
    </xdr:from>
    <xdr:to>
      <xdr:col>3</xdr:col>
      <xdr:colOff>139700</xdr:colOff>
      <xdr:row>211</xdr:row>
      <xdr:rowOff>127000</xdr:rowOff>
    </xdr:to>
    <xdr:pic macro="[1]!DesignIconClicked">
      <xdr:nvPicPr>
        <xdr:cNvPr id="44985" name="BExTY2D6MTTVVDSSVANE8TIT1ZPR">
          <a:extLst>
            <a:ext uri="{FF2B5EF4-FFF2-40B4-BE49-F238E27FC236}">
              <a16:creationId xmlns:a16="http://schemas.microsoft.com/office/drawing/2014/main" id="{00000000-0008-0000-0300-0000B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63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212</xdr:row>
      <xdr:rowOff>0</xdr:rowOff>
    </xdr:from>
    <xdr:to>
      <xdr:col>3</xdr:col>
      <xdr:colOff>139700</xdr:colOff>
      <xdr:row>212</xdr:row>
      <xdr:rowOff>127000</xdr:rowOff>
    </xdr:to>
    <xdr:pic macro="[1]!DesignIconClicked">
      <xdr:nvPicPr>
        <xdr:cNvPr id="44986" name="BExGQHKWICZMC9FFOK9KRN4Y2MH2">
          <a:extLst>
            <a:ext uri="{FF2B5EF4-FFF2-40B4-BE49-F238E27FC236}">
              <a16:creationId xmlns:a16="http://schemas.microsoft.com/office/drawing/2014/main" id="{00000000-0008-0000-0300-0000BA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182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213</xdr:row>
      <xdr:rowOff>0</xdr:rowOff>
    </xdr:from>
    <xdr:to>
      <xdr:col>3</xdr:col>
      <xdr:colOff>139700</xdr:colOff>
      <xdr:row>213</xdr:row>
      <xdr:rowOff>127000</xdr:rowOff>
    </xdr:to>
    <xdr:pic macro="[1]!DesignIconClicked">
      <xdr:nvPicPr>
        <xdr:cNvPr id="44987" name="BEx00QOI5D0QWXIHT8QM9Y0ZUCYW">
          <a:extLst>
            <a:ext uri="{FF2B5EF4-FFF2-40B4-BE49-F238E27FC236}">
              <a16:creationId xmlns:a16="http://schemas.microsoft.com/office/drawing/2014/main" id="{00000000-0008-0000-0300-0000BB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01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214</xdr:row>
      <xdr:rowOff>0</xdr:rowOff>
    </xdr:from>
    <xdr:to>
      <xdr:col>3</xdr:col>
      <xdr:colOff>139700</xdr:colOff>
      <xdr:row>214</xdr:row>
      <xdr:rowOff>127000</xdr:rowOff>
    </xdr:to>
    <xdr:pic macro="[1]!DesignIconClicked">
      <xdr:nvPicPr>
        <xdr:cNvPr id="44988" name="BExEPCHGCI6IGS343KFYCL3P7345">
          <a:extLst>
            <a:ext uri="{FF2B5EF4-FFF2-40B4-BE49-F238E27FC236}">
              <a16:creationId xmlns:a16="http://schemas.microsoft.com/office/drawing/2014/main" id="{00000000-0008-0000-0300-0000BC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20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215</xdr:row>
      <xdr:rowOff>0</xdr:rowOff>
    </xdr:from>
    <xdr:to>
      <xdr:col>3</xdr:col>
      <xdr:colOff>139700</xdr:colOff>
      <xdr:row>215</xdr:row>
      <xdr:rowOff>127000</xdr:rowOff>
    </xdr:to>
    <xdr:pic macro="[1]!DesignIconClicked">
      <xdr:nvPicPr>
        <xdr:cNvPr id="44989" name="BExGTL7QYQY7L1LPKV4BBCI0UV2Q">
          <a:extLst>
            <a:ext uri="{FF2B5EF4-FFF2-40B4-BE49-F238E27FC236}">
              <a16:creationId xmlns:a16="http://schemas.microsoft.com/office/drawing/2014/main" id="{00000000-0008-0000-0300-0000BD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39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216</xdr:row>
      <xdr:rowOff>0</xdr:rowOff>
    </xdr:from>
    <xdr:to>
      <xdr:col>3</xdr:col>
      <xdr:colOff>139700</xdr:colOff>
      <xdr:row>216</xdr:row>
      <xdr:rowOff>127000</xdr:rowOff>
    </xdr:to>
    <xdr:pic macro="[1]!DesignIconClicked">
      <xdr:nvPicPr>
        <xdr:cNvPr id="44990" name="BExB8DDECPD9SZ526ENDAPMOF3S6">
          <a:extLst>
            <a:ext uri="{FF2B5EF4-FFF2-40B4-BE49-F238E27FC236}">
              <a16:creationId xmlns:a16="http://schemas.microsoft.com/office/drawing/2014/main" id="{00000000-0008-0000-0300-0000BE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58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217</xdr:row>
      <xdr:rowOff>0</xdr:rowOff>
    </xdr:from>
    <xdr:to>
      <xdr:col>3</xdr:col>
      <xdr:colOff>139700</xdr:colOff>
      <xdr:row>217</xdr:row>
      <xdr:rowOff>127000</xdr:rowOff>
    </xdr:to>
    <xdr:pic macro="[1]!DesignIconClicked">
      <xdr:nvPicPr>
        <xdr:cNvPr id="44991" name="BExQ6F1DCU0NSG15PON1H7GFLYF1">
          <a:extLst>
            <a:ext uri="{FF2B5EF4-FFF2-40B4-BE49-F238E27FC236}">
              <a16:creationId xmlns:a16="http://schemas.microsoft.com/office/drawing/2014/main" id="{00000000-0008-0000-0300-0000BF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77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218</xdr:row>
      <xdr:rowOff>0</xdr:rowOff>
    </xdr:from>
    <xdr:to>
      <xdr:col>3</xdr:col>
      <xdr:colOff>139700</xdr:colOff>
      <xdr:row>218</xdr:row>
      <xdr:rowOff>127000</xdr:rowOff>
    </xdr:to>
    <xdr:pic macro="[1]!DesignIconClicked">
      <xdr:nvPicPr>
        <xdr:cNvPr id="44992" name="BExZLQMC3MPXS4Q3VQELKOS2BO08">
          <a:extLst>
            <a:ext uri="{FF2B5EF4-FFF2-40B4-BE49-F238E27FC236}">
              <a16:creationId xmlns:a16="http://schemas.microsoft.com/office/drawing/2014/main" id="{00000000-0008-0000-0300-0000C0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296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219</xdr:row>
      <xdr:rowOff>0</xdr:rowOff>
    </xdr:from>
    <xdr:to>
      <xdr:col>3</xdr:col>
      <xdr:colOff>139700</xdr:colOff>
      <xdr:row>219</xdr:row>
      <xdr:rowOff>127000</xdr:rowOff>
    </xdr:to>
    <xdr:pic macro="[1]!DesignIconClicked">
      <xdr:nvPicPr>
        <xdr:cNvPr id="44993" name="BExKR7VLYFNIWVD9NLGTAPI0G0WA">
          <a:extLst>
            <a:ext uri="{FF2B5EF4-FFF2-40B4-BE49-F238E27FC236}">
              <a16:creationId xmlns:a16="http://schemas.microsoft.com/office/drawing/2014/main" id="{00000000-0008-0000-0300-0000C1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15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220</xdr:row>
      <xdr:rowOff>0</xdr:rowOff>
    </xdr:from>
    <xdr:to>
      <xdr:col>3</xdr:col>
      <xdr:colOff>139700</xdr:colOff>
      <xdr:row>220</xdr:row>
      <xdr:rowOff>127000</xdr:rowOff>
    </xdr:to>
    <xdr:pic macro="[1]!DesignIconClicked">
      <xdr:nvPicPr>
        <xdr:cNvPr id="44994" name="BEx00N2UZTN1RVK08AM6QB9D5FUJ">
          <a:extLst>
            <a:ext uri="{FF2B5EF4-FFF2-40B4-BE49-F238E27FC236}">
              <a16:creationId xmlns:a16="http://schemas.microsoft.com/office/drawing/2014/main" id="{00000000-0008-0000-0300-0000C2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34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221</xdr:row>
      <xdr:rowOff>0</xdr:rowOff>
    </xdr:from>
    <xdr:to>
      <xdr:col>3</xdr:col>
      <xdr:colOff>139700</xdr:colOff>
      <xdr:row>221</xdr:row>
      <xdr:rowOff>127000</xdr:rowOff>
    </xdr:to>
    <xdr:pic macro="[1]!DesignIconClicked">
      <xdr:nvPicPr>
        <xdr:cNvPr id="44995" name="BEx3PN3M3AKAUNCASLFK5F1Y84W0">
          <a:extLst>
            <a:ext uri="{FF2B5EF4-FFF2-40B4-BE49-F238E27FC236}">
              <a16:creationId xmlns:a16="http://schemas.microsoft.com/office/drawing/2014/main" id="{00000000-0008-0000-0300-0000C3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53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222</xdr:row>
      <xdr:rowOff>0</xdr:rowOff>
    </xdr:from>
    <xdr:to>
      <xdr:col>3</xdr:col>
      <xdr:colOff>139700</xdr:colOff>
      <xdr:row>222</xdr:row>
      <xdr:rowOff>127000</xdr:rowOff>
    </xdr:to>
    <xdr:pic macro="[1]!DesignIconClicked">
      <xdr:nvPicPr>
        <xdr:cNvPr id="44996" name="BExGOKCNRYXQ0JHO3P9LW1GPW9CK">
          <a:extLst>
            <a:ext uri="{FF2B5EF4-FFF2-40B4-BE49-F238E27FC236}">
              <a16:creationId xmlns:a16="http://schemas.microsoft.com/office/drawing/2014/main" id="{00000000-0008-0000-0300-0000C4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72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223</xdr:row>
      <xdr:rowOff>0</xdr:rowOff>
    </xdr:from>
    <xdr:to>
      <xdr:col>3</xdr:col>
      <xdr:colOff>139700</xdr:colOff>
      <xdr:row>223</xdr:row>
      <xdr:rowOff>127000</xdr:rowOff>
    </xdr:to>
    <xdr:pic macro="[1]!DesignIconClicked">
      <xdr:nvPicPr>
        <xdr:cNvPr id="44997" name="BExITE7KL3E07RNE7NIAETN43FBP">
          <a:extLst>
            <a:ext uri="{FF2B5EF4-FFF2-40B4-BE49-F238E27FC236}">
              <a16:creationId xmlns:a16="http://schemas.microsoft.com/office/drawing/2014/main" id="{00000000-0008-0000-0300-0000C5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391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224</xdr:row>
      <xdr:rowOff>0</xdr:rowOff>
    </xdr:from>
    <xdr:to>
      <xdr:col>3</xdr:col>
      <xdr:colOff>139700</xdr:colOff>
      <xdr:row>224</xdr:row>
      <xdr:rowOff>127000</xdr:rowOff>
    </xdr:to>
    <xdr:pic macro="[1]!DesignIconClicked">
      <xdr:nvPicPr>
        <xdr:cNvPr id="44998" name="BExS9NNMYZO4DXRS39BASFOOKI2I">
          <a:extLst>
            <a:ext uri="{FF2B5EF4-FFF2-40B4-BE49-F238E27FC236}">
              <a16:creationId xmlns:a16="http://schemas.microsoft.com/office/drawing/2014/main" id="{00000000-0008-0000-0300-0000C6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11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225</xdr:row>
      <xdr:rowOff>0</xdr:rowOff>
    </xdr:from>
    <xdr:to>
      <xdr:col>3</xdr:col>
      <xdr:colOff>139700</xdr:colOff>
      <xdr:row>225</xdr:row>
      <xdr:rowOff>127000</xdr:rowOff>
    </xdr:to>
    <xdr:pic macro="[1]!DesignIconClicked">
      <xdr:nvPicPr>
        <xdr:cNvPr id="44999" name="BExINMDCMQ4C46XXQH4TOE7L0M1U">
          <a:extLst>
            <a:ext uri="{FF2B5EF4-FFF2-40B4-BE49-F238E27FC236}">
              <a16:creationId xmlns:a16="http://schemas.microsoft.com/office/drawing/2014/main" id="{00000000-0008-0000-0300-0000C7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30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226</xdr:row>
      <xdr:rowOff>0</xdr:rowOff>
    </xdr:from>
    <xdr:to>
      <xdr:col>3</xdr:col>
      <xdr:colOff>139700</xdr:colOff>
      <xdr:row>226</xdr:row>
      <xdr:rowOff>127000</xdr:rowOff>
    </xdr:to>
    <xdr:pic macro="[1]!DesignIconClicked">
      <xdr:nvPicPr>
        <xdr:cNvPr id="45000" name="BExB5Z25MYOBZA4UFLRGRN8FSG9G">
          <a:extLst>
            <a:ext uri="{FF2B5EF4-FFF2-40B4-BE49-F238E27FC236}">
              <a16:creationId xmlns:a16="http://schemas.microsoft.com/office/drawing/2014/main" id="{00000000-0008-0000-0300-0000C8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49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227</xdr:row>
      <xdr:rowOff>0</xdr:rowOff>
    </xdr:from>
    <xdr:to>
      <xdr:col>3</xdr:col>
      <xdr:colOff>139700</xdr:colOff>
      <xdr:row>227</xdr:row>
      <xdr:rowOff>127000</xdr:rowOff>
    </xdr:to>
    <xdr:pic macro="[1]!DesignIconClicked">
      <xdr:nvPicPr>
        <xdr:cNvPr id="45001" name="BEx1O1DEJ1RJ9VFVROKQO9GKZZ1F">
          <a:extLst>
            <a:ext uri="{FF2B5EF4-FFF2-40B4-BE49-F238E27FC236}">
              <a16:creationId xmlns:a16="http://schemas.microsoft.com/office/drawing/2014/main" id="{00000000-0008-0000-0300-0000C9A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68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228</xdr:row>
      <xdr:rowOff>0</xdr:rowOff>
    </xdr:from>
    <xdr:to>
      <xdr:col>3</xdr:col>
      <xdr:colOff>139700</xdr:colOff>
      <xdr:row>228</xdr:row>
      <xdr:rowOff>127000</xdr:rowOff>
    </xdr:to>
    <xdr:pic macro="[1]!DesignIconClicked">
      <xdr:nvPicPr>
        <xdr:cNvPr id="1024" name="BEx5LHABUEA1XMKPB88ILPTJ2C1P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487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229</xdr:row>
      <xdr:rowOff>0</xdr:rowOff>
    </xdr:from>
    <xdr:to>
      <xdr:col>3</xdr:col>
      <xdr:colOff>139700</xdr:colOff>
      <xdr:row>229</xdr:row>
      <xdr:rowOff>127000</xdr:rowOff>
    </xdr:to>
    <xdr:pic macro="[1]!DesignIconClicked">
      <xdr:nvPicPr>
        <xdr:cNvPr id="1027" name="BExGLC7QTGC7J5TY59QWE8UH5QXU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06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230</xdr:row>
      <xdr:rowOff>0</xdr:rowOff>
    </xdr:from>
    <xdr:to>
      <xdr:col>3</xdr:col>
      <xdr:colOff>139700</xdr:colOff>
      <xdr:row>230</xdr:row>
      <xdr:rowOff>127000</xdr:rowOff>
    </xdr:to>
    <xdr:pic macro="[1]!DesignIconClicked">
      <xdr:nvPicPr>
        <xdr:cNvPr id="1028" name="BExVXGITJR7OZ8BXKLMIP5K1Z42R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25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231</xdr:row>
      <xdr:rowOff>0</xdr:rowOff>
    </xdr:from>
    <xdr:to>
      <xdr:col>3</xdr:col>
      <xdr:colOff>139700</xdr:colOff>
      <xdr:row>231</xdr:row>
      <xdr:rowOff>127000</xdr:rowOff>
    </xdr:to>
    <xdr:pic macro="[1]!DesignIconClicked">
      <xdr:nvPicPr>
        <xdr:cNvPr id="1029" name="BExXTC7JHCFX9JULQUGAKHM5F11Z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44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232</xdr:row>
      <xdr:rowOff>0</xdr:rowOff>
    </xdr:from>
    <xdr:to>
      <xdr:col>3</xdr:col>
      <xdr:colOff>139700</xdr:colOff>
      <xdr:row>232</xdr:row>
      <xdr:rowOff>127000</xdr:rowOff>
    </xdr:to>
    <xdr:pic macro="[1]!DesignIconClicked">
      <xdr:nvPicPr>
        <xdr:cNvPr id="1030" name="BExXVGXIPPG2X0TXFEN0Z5OHDV72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63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233</xdr:row>
      <xdr:rowOff>0</xdr:rowOff>
    </xdr:from>
    <xdr:to>
      <xdr:col>3</xdr:col>
      <xdr:colOff>139700</xdr:colOff>
      <xdr:row>233</xdr:row>
      <xdr:rowOff>127000</xdr:rowOff>
    </xdr:to>
    <xdr:pic macro="[1]!DesignIconClicked">
      <xdr:nvPicPr>
        <xdr:cNvPr id="1031" name="BEx006QUSN4HTZI1TMB7HCUNVCLL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582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234</xdr:row>
      <xdr:rowOff>0</xdr:rowOff>
    </xdr:from>
    <xdr:to>
      <xdr:col>3</xdr:col>
      <xdr:colOff>139700</xdr:colOff>
      <xdr:row>234</xdr:row>
      <xdr:rowOff>127000</xdr:rowOff>
    </xdr:to>
    <xdr:pic macro="[1]!DesignIconClicked">
      <xdr:nvPicPr>
        <xdr:cNvPr id="1032" name="BExXRXK26VS088Z6ZYNBYMTFWGW4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01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235</xdr:row>
      <xdr:rowOff>0</xdr:rowOff>
    </xdr:from>
    <xdr:to>
      <xdr:col>3</xdr:col>
      <xdr:colOff>139700</xdr:colOff>
      <xdr:row>235</xdr:row>
      <xdr:rowOff>127000</xdr:rowOff>
    </xdr:to>
    <xdr:pic macro="[1]!DesignIconClicked">
      <xdr:nvPicPr>
        <xdr:cNvPr id="1033" name="BExOEUQTX63X2NUSYJTAAXHZESXK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20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236</xdr:row>
      <xdr:rowOff>0</xdr:rowOff>
    </xdr:from>
    <xdr:to>
      <xdr:col>3</xdr:col>
      <xdr:colOff>139700</xdr:colOff>
      <xdr:row>236</xdr:row>
      <xdr:rowOff>127000</xdr:rowOff>
    </xdr:to>
    <xdr:pic macro="[1]!DesignIconClicked">
      <xdr:nvPicPr>
        <xdr:cNvPr id="1034" name="BEx3RLOGTGQNHTU8UMEI085V5C9R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39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237</xdr:row>
      <xdr:rowOff>0</xdr:rowOff>
    </xdr:from>
    <xdr:to>
      <xdr:col>3</xdr:col>
      <xdr:colOff>139700</xdr:colOff>
      <xdr:row>237</xdr:row>
      <xdr:rowOff>127000</xdr:rowOff>
    </xdr:to>
    <xdr:pic macro="[1]!DesignIconClicked">
      <xdr:nvPicPr>
        <xdr:cNvPr id="1035" name="BEx9ATWAIABTK1K0JFIQ1TB44QOY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58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238</xdr:row>
      <xdr:rowOff>0</xdr:rowOff>
    </xdr:from>
    <xdr:to>
      <xdr:col>3</xdr:col>
      <xdr:colOff>139700</xdr:colOff>
      <xdr:row>238</xdr:row>
      <xdr:rowOff>127000</xdr:rowOff>
    </xdr:to>
    <xdr:pic macro="[1]!DesignIconClicked">
      <xdr:nvPicPr>
        <xdr:cNvPr id="1036" name="BEx7CUOPQOI45PGFK5I8CZQZSAUV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77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239</xdr:row>
      <xdr:rowOff>0</xdr:rowOff>
    </xdr:from>
    <xdr:to>
      <xdr:col>3</xdr:col>
      <xdr:colOff>139700</xdr:colOff>
      <xdr:row>239</xdr:row>
      <xdr:rowOff>127000</xdr:rowOff>
    </xdr:to>
    <xdr:pic macro="[1]!DesignIconClicked">
      <xdr:nvPicPr>
        <xdr:cNvPr id="1037" name="BExKPU9ZMIQJ4B9ZL0K2BIQ233X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696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240</xdr:row>
      <xdr:rowOff>0</xdr:rowOff>
    </xdr:from>
    <xdr:to>
      <xdr:col>3</xdr:col>
      <xdr:colOff>139700</xdr:colOff>
      <xdr:row>240</xdr:row>
      <xdr:rowOff>127000</xdr:rowOff>
    </xdr:to>
    <xdr:pic macro="[1]!DesignIconClicked">
      <xdr:nvPicPr>
        <xdr:cNvPr id="1038" name="BExZONTC1XP9T510YKHVBA63TCNQ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15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241</xdr:row>
      <xdr:rowOff>0</xdr:rowOff>
    </xdr:from>
    <xdr:to>
      <xdr:col>3</xdr:col>
      <xdr:colOff>139700</xdr:colOff>
      <xdr:row>241</xdr:row>
      <xdr:rowOff>127000</xdr:rowOff>
    </xdr:to>
    <xdr:pic macro="[1]!DesignIconClicked">
      <xdr:nvPicPr>
        <xdr:cNvPr id="1039" name="BExIVNVOHF73AJ3SRBG99TQUG1CH">
          <a:extLst>
            <a:ext uri="{FF2B5EF4-FFF2-40B4-BE49-F238E27FC236}">
              <a16:creationId xmlns:a16="http://schemas.microsoft.com/office/drawing/2014/main" id="{00000000-0008-0000-0300-00000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34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242</xdr:row>
      <xdr:rowOff>0</xdr:rowOff>
    </xdr:from>
    <xdr:to>
      <xdr:col>3</xdr:col>
      <xdr:colOff>139700</xdr:colOff>
      <xdr:row>242</xdr:row>
      <xdr:rowOff>127000</xdr:rowOff>
    </xdr:to>
    <xdr:pic macro="[1]!DesignIconClicked">
      <xdr:nvPicPr>
        <xdr:cNvPr id="1040" name="BExU9KEDO608FBTOUGVPXZPMATYG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53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243</xdr:row>
      <xdr:rowOff>0</xdr:rowOff>
    </xdr:from>
    <xdr:to>
      <xdr:col>3</xdr:col>
      <xdr:colOff>139700</xdr:colOff>
      <xdr:row>243</xdr:row>
      <xdr:rowOff>127000</xdr:rowOff>
    </xdr:to>
    <xdr:pic macro="[1]!DesignIconClicked">
      <xdr:nvPicPr>
        <xdr:cNvPr id="1041" name="BExY50JBM8ZSHPS7U05ANPKJP6IF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72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244</xdr:row>
      <xdr:rowOff>0</xdr:rowOff>
    </xdr:from>
    <xdr:to>
      <xdr:col>3</xdr:col>
      <xdr:colOff>139700</xdr:colOff>
      <xdr:row>244</xdr:row>
      <xdr:rowOff>127000</xdr:rowOff>
    </xdr:to>
    <xdr:pic macro="[1]!DesignIconClicked">
      <xdr:nvPicPr>
        <xdr:cNvPr id="1042" name="BExB681TZCOXGXKONDUE8K7E0NCV">
          <a:extLst>
            <a:ext uri="{FF2B5EF4-FFF2-40B4-BE49-F238E27FC236}">
              <a16:creationId xmlns:a16="http://schemas.microsoft.com/office/drawing/2014/main" id="{00000000-0008-0000-0300-00001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792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245</xdr:row>
      <xdr:rowOff>0</xdr:rowOff>
    </xdr:from>
    <xdr:to>
      <xdr:col>3</xdr:col>
      <xdr:colOff>139700</xdr:colOff>
      <xdr:row>245</xdr:row>
      <xdr:rowOff>127000</xdr:rowOff>
    </xdr:to>
    <xdr:pic macro="[1]!DesignIconClicked">
      <xdr:nvPicPr>
        <xdr:cNvPr id="1043" name="BExD616XZ7H33A1LWSTSKQ2X4OZU">
          <a:extLst>
            <a:ext uri="{FF2B5EF4-FFF2-40B4-BE49-F238E27FC236}">
              <a16:creationId xmlns:a16="http://schemas.microsoft.com/office/drawing/2014/main" id="{00000000-0008-0000-0300-00001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11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246</xdr:row>
      <xdr:rowOff>0</xdr:rowOff>
    </xdr:from>
    <xdr:to>
      <xdr:col>3</xdr:col>
      <xdr:colOff>139700</xdr:colOff>
      <xdr:row>246</xdr:row>
      <xdr:rowOff>127000</xdr:rowOff>
    </xdr:to>
    <xdr:pic macro="[1]!DesignIconClicked">
      <xdr:nvPicPr>
        <xdr:cNvPr id="1044" name="BExMIUEZHWIE0P5RCQFRSJBCMS7K">
          <a:extLst>
            <a:ext uri="{FF2B5EF4-FFF2-40B4-BE49-F238E27FC236}">
              <a16:creationId xmlns:a16="http://schemas.microsoft.com/office/drawing/2014/main" id="{00000000-0008-0000-0300-00001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30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247</xdr:row>
      <xdr:rowOff>0</xdr:rowOff>
    </xdr:from>
    <xdr:to>
      <xdr:col>3</xdr:col>
      <xdr:colOff>139700</xdr:colOff>
      <xdr:row>247</xdr:row>
      <xdr:rowOff>127000</xdr:rowOff>
    </xdr:to>
    <xdr:pic macro="[1]!DesignIconClicked">
      <xdr:nvPicPr>
        <xdr:cNvPr id="1045" name="BExOMAZ818BDL0KEINIJ1GR1JF96">
          <a:extLst>
            <a:ext uri="{FF2B5EF4-FFF2-40B4-BE49-F238E27FC236}">
              <a16:creationId xmlns:a16="http://schemas.microsoft.com/office/drawing/2014/main" id="{00000000-0008-0000-0300-00001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49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248</xdr:row>
      <xdr:rowOff>0</xdr:rowOff>
    </xdr:from>
    <xdr:to>
      <xdr:col>3</xdr:col>
      <xdr:colOff>139700</xdr:colOff>
      <xdr:row>248</xdr:row>
      <xdr:rowOff>127000</xdr:rowOff>
    </xdr:to>
    <xdr:pic macro="[1]!DesignIconClicked">
      <xdr:nvPicPr>
        <xdr:cNvPr id="1046" name="BEx5NSWNF4MAF0T8JKQWYSI4C854">
          <a:extLst>
            <a:ext uri="{FF2B5EF4-FFF2-40B4-BE49-F238E27FC236}">
              <a16:creationId xmlns:a16="http://schemas.microsoft.com/office/drawing/2014/main" id="{00000000-0008-0000-0300-00001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68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249</xdr:row>
      <xdr:rowOff>0</xdr:rowOff>
    </xdr:from>
    <xdr:to>
      <xdr:col>3</xdr:col>
      <xdr:colOff>139700</xdr:colOff>
      <xdr:row>249</xdr:row>
      <xdr:rowOff>127000</xdr:rowOff>
    </xdr:to>
    <xdr:pic macro="[1]!DesignIconClicked">
      <xdr:nvPicPr>
        <xdr:cNvPr id="1047" name="BExCU69TRUN3P9MXRP56SLVWDMOB">
          <a:extLst>
            <a:ext uri="{FF2B5EF4-FFF2-40B4-BE49-F238E27FC236}">
              <a16:creationId xmlns:a16="http://schemas.microsoft.com/office/drawing/2014/main" id="{00000000-0008-0000-0300-00001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887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250</xdr:row>
      <xdr:rowOff>0</xdr:rowOff>
    </xdr:from>
    <xdr:to>
      <xdr:col>3</xdr:col>
      <xdr:colOff>139700</xdr:colOff>
      <xdr:row>250</xdr:row>
      <xdr:rowOff>127000</xdr:rowOff>
    </xdr:to>
    <xdr:pic macro="[1]!DesignIconClicked">
      <xdr:nvPicPr>
        <xdr:cNvPr id="1048" name="BExXZDXTLN7HLIO7T7BTCVMHVALI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06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251</xdr:row>
      <xdr:rowOff>0</xdr:rowOff>
    </xdr:from>
    <xdr:to>
      <xdr:col>3</xdr:col>
      <xdr:colOff>139700</xdr:colOff>
      <xdr:row>251</xdr:row>
      <xdr:rowOff>127000</xdr:rowOff>
    </xdr:to>
    <xdr:pic macro="[1]!DesignIconClicked">
      <xdr:nvPicPr>
        <xdr:cNvPr id="1049" name="BExGWT1RZ3RF58NJ5PANTOLDVS2A">
          <a:extLst>
            <a:ext uri="{FF2B5EF4-FFF2-40B4-BE49-F238E27FC236}">
              <a16:creationId xmlns:a16="http://schemas.microsoft.com/office/drawing/2014/main" id="{00000000-0008-0000-0300-00001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25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252</xdr:row>
      <xdr:rowOff>0</xdr:rowOff>
    </xdr:from>
    <xdr:to>
      <xdr:col>3</xdr:col>
      <xdr:colOff>139700</xdr:colOff>
      <xdr:row>252</xdr:row>
      <xdr:rowOff>127000</xdr:rowOff>
    </xdr:to>
    <xdr:pic macro="[1]!DesignIconClicked">
      <xdr:nvPicPr>
        <xdr:cNvPr id="1050" name="BExEZT7DJT7AJ0WQS0SYPNJ3ZH86">
          <a:extLst>
            <a:ext uri="{FF2B5EF4-FFF2-40B4-BE49-F238E27FC236}">
              <a16:creationId xmlns:a16="http://schemas.microsoft.com/office/drawing/2014/main" id="{00000000-0008-0000-0300-00001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44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253</xdr:row>
      <xdr:rowOff>0</xdr:rowOff>
    </xdr:from>
    <xdr:to>
      <xdr:col>3</xdr:col>
      <xdr:colOff>139700</xdr:colOff>
      <xdr:row>253</xdr:row>
      <xdr:rowOff>127000</xdr:rowOff>
    </xdr:to>
    <xdr:pic macro="[1]!DesignIconClicked">
      <xdr:nvPicPr>
        <xdr:cNvPr id="1051" name="BEx9BCMOJZOIVWXZ0BSV1YKVTY2B">
          <a:extLst>
            <a:ext uri="{FF2B5EF4-FFF2-40B4-BE49-F238E27FC236}">
              <a16:creationId xmlns:a16="http://schemas.microsoft.com/office/drawing/2014/main" id="{00000000-0008-0000-0300-00001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63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254</xdr:row>
      <xdr:rowOff>0</xdr:rowOff>
    </xdr:from>
    <xdr:to>
      <xdr:col>3</xdr:col>
      <xdr:colOff>139700</xdr:colOff>
      <xdr:row>254</xdr:row>
      <xdr:rowOff>127000</xdr:rowOff>
    </xdr:to>
    <xdr:pic macro="[1]!DesignIconClicked">
      <xdr:nvPicPr>
        <xdr:cNvPr id="1052" name="BExSC1Z1LAH7B73W4WYJDG5OYCMG">
          <a:extLst>
            <a:ext uri="{FF2B5EF4-FFF2-40B4-BE49-F238E27FC236}">
              <a16:creationId xmlns:a16="http://schemas.microsoft.com/office/drawing/2014/main" id="{00000000-0008-0000-0300-00001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4982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255</xdr:row>
      <xdr:rowOff>0</xdr:rowOff>
    </xdr:from>
    <xdr:to>
      <xdr:col>3</xdr:col>
      <xdr:colOff>139700</xdr:colOff>
      <xdr:row>255</xdr:row>
      <xdr:rowOff>127000</xdr:rowOff>
    </xdr:to>
    <xdr:pic macro="[1]!DesignIconClicked">
      <xdr:nvPicPr>
        <xdr:cNvPr id="1053" name="BExVR5CLM3MGQ3LIW7LTXXMCZ6OF">
          <a:extLst>
            <a:ext uri="{FF2B5EF4-FFF2-40B4-BE49-F238E27FC236}">
              <a16:creationId xmlns:a16="http://schemas.microsoft.com/office/drawing/2014/main" id="{00000000-0008-0000-0300-00001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01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256</xdr:row>
      <xdr:rowOff>0</xdr:rowOff>
    </xdr:from>
    <xdr:to>
      <xdr:col>3</xdr:col>
      <xdr:colOff>139700</xdr:colOff>
      <xdr:row>256</xdr:row>
      <xdr:rowOff>127000</xdr:rowOff>
    </xdr:to>
    <xdr:pic macro="[1]!DesignIconClicked">
      <xdr:nvPicPr>
        <xdr:cNvPr id="1054" name="BEx5DSD89XR6UK2932H6YKTVCW6L">
          <a:extLst>
            <a:ext uri="{FF2B5EF4-FFF2-40B4-BE49-F238E27FC236}">
              <a16:creationId xmlns:a16="http://schemas.microsoft.com/office/drawing/2014/main" id="{00000000-0008-0000-0300-00001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20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257</xdr:row>
      <xdr:rowOff>0</xdr:rowOff>
    </xdr:from>
    <xdr:to>
      <xdr:col>3</xdr:col>
      <xdr:colOff>139700</xdr:colOff>
      <xdr:row>257</xdr:row>
      <xdr:rowOff>127000</xdr:rowOff>
    </xdr:to>
    <xdr:pic macro="[1]!DesignIconClicked">
      <xdr:nvPicPr>
        <xdr:cNvPr id="1055" name="BExH1DFLV2FX78XIXL6XKMQNVM3L">
          <a:extLst>
            <a:ext uri="{FF2B5EF4-FFF2-40B4-BE49-F238E27FC236}">
              <a16:creationId xmlns:a16="http://schemas.microsoft.com/office/drawing/2014/main" id="{00000000-0008-0000-0300-00001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39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258</xdr:row>
      <xdr:rowOff>0</xdr:rowOff>
    </xdr:from>
    <xdr:to>
      <xdr:col>3</xdr:col>
      <xdr:colOff>139700</xdr:colOff>
      <xdr:row>258</xdr:row>
      <xdr:rowOff>127000</xdr:rowOff>
    </xdr:to>
    <xdr:pic macro="[1]!DesignIconClicked">
      <xdr:nvPicPr>
        <xdr:cNvPr id="1056" name="BExSD34T12XEY3A3M40HPUEOCDS7">
          <a:extLst>
            <a:ext uri="{FF2B5EF4-FFF2-40B4-BE49-F238E27FC236}">
              <a16:creationId xmlns:a16="http://schemas.microsoft.com/office/drawing/2014/main" id="{00000000-0008-0000-0300-00002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58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259</xdr:row>
      <xdr:rowOff>0</xdr:rowOff>
    </xdr:from>
    <xdr:to>
      <xdr:col>3</xdr:col>
      <xdr:colOff>139700</xdr:colOff>
      <xdr:row>259</xdr:row>
      <xdr:rowOff>127000</xdr:rowOff>
    </xdr:to>
    <xdr:pic macro="[1]!DesignIconClicked">
      <xdr:nvPicPr>
        <xdr:cNvPr id="1057" name="BExXTW4ZFY70IP46M5DZSXT9F17N">
          <a:extLst>
            <a:ext uri="{FF2B5EF4-FFF2-40B4-BE49-F238E27FC236}">
              <a16:creationId xmlns:a16="http://schemas.microsoft.com/office/drawing/2014/main" id="{00000000-0008-0000-0300-00002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77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260</xdr:row>
      <xdr:rowOff>0</xdr:rowOff>
    </xdr:from>
    <xdr:to>
      <xdr:col>3</xdr:col>
      <xdr:colOff>139700</xdr:colOff>
      <xdr:row>260</xdr:row>
      <xdr:rowOff>127000</xdr:rowOff>
    </xdr:to>
    <xdr:pic macro="[1]!DesignIconClicked">
      <xdr:nvPicPr>
        <xdr:cNvPr id="1058" name="BExGNSMHZTV6AWHEVW8DM5RZQIT7">
          <a:extLst>
            <a:ext uri="{FF2B5EF4-FFF2-40B4-BE49-F238E27FC236}">
              <a16:creationId xmlns:a16="http://schemas.microsoft.com/office/drawing/2014/main" id="{00000000-0008-0000-0300-00002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096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261</xdr:row>
      <xdr:rowOff>0</xdr:rowOff>
    </xdr:from>
    <xdr:to>
      <xdr:col>3</xdr:col>
      <xdr:colOff>139700</xdr:colOff>
      <xdr:row>261</xdr:row>
      <xdr:rowOff>127000</xdr:rowOff>
    </xdr:to>
    <xdr:pic macro="[1]!DesignIconClicked">
      <xdr:nvPicPr>
        <xdr:cNvPr id="1059" name="BEx58ZQOUC3OWB4N78VOF2NYXQ51">
          <a:extLst>
            <a:ext uri="{FF2B5EF4-FFF2-40B4-BE49-F238E27FC236}">
              <a16:creationId xmlns:a16="http://schemas.microsoft.com/office/drawing/2014/main" id="{00000000-0008-0000-0300-00002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15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262</xdr:row>
      <xdr:rowOff>0</xdr:rowOff>
    </xdr:from>
    <xdr:to>
      <xdr:col>3</xdr:col>
      <xdr:colOff>139700</xdr:colOff>
      <xdr:row>262</xdr:row>
      <xdr:rowOff>127000</xdr:rowOff>
    </xdr:to>
    <xdr:pic macro="[1]!DesignIconClicked">
      <xdr:nvPicPr>
        <xdr:cNvPr id="1060" name="BExUCNL6L49IZNHZ7QNI4FIVNXIE">
          <a:extLst>
            <a:ext uri="{FF2B5EF4-FFF2-40B4-BE49-F238E27FC236}">
              <a16:creationId xmlns:a16="http://schemas.microsoft.com/office/drawing/2014/main" id="{00000000-0008-0000-0300-00002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34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263</xdr:row>
      <xdr:rowOff>0</xdr:rowOff>
    </xdr:from>
    <xdr:to>
      <xdr:col>3</xdr:col>
      <xdr:colOff>139700</xdr:colOff>
      <xdr:row>263</xdr:row>
      <xdr:rowOff>127000</xdr:rowOff>
    </xdr:to>
    <xdr:pic macro="[1]!DesignIconClicked">
      <xdr:nvPicPr>
        <xdr:cNvPr id="1061" name="BExMA28CMKKC0R4BFMD2R3XCK717">
          <a:extLst>
            <a:ext uri="{FF2B5EF4-FFF2-40B4-BE49-F238E27FC236}">
              <a16:creationId xmlns:a16="http://schemas.microsoft.com/office/drawing/2014/main" id="{00000000-0008-0000-0300-00002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53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264</xdr:row>
      <xdr:rowOff>0</xdr:rowOff>
    </xdr:from>
    <xdr:to>
      <xdr:col>3</xdr:col>
      <xdr:colOff>139700</xdr:colOff>
      <xdr:row>264</xdr:row>
      <xdr:rowOff>127000</xdr:rowOff>
    </xdr:to>
    <xdr:pic macro="[1]!DesignIconClicked">
      <xdr:nvPicPr>
        <xdr:cNvPr id="1062" name="BExGTAVN9DQQN9ZUGKQQAYY83LLO">
          <a:extLst>
            <a:ext uri="{FF2B5EF4-FFF2-40B4-BE49-F238E27FC236}">
              <a16:creationId xmlns:a16="http://schemas.microsoft.com/office/drawing/2014/main" id="{00000000-0008-0000-0300-00002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73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265</xdr:row>
      <xdr:rowOff>0</xdr:rowOff>
    </xdr:from>
    <xdr:to>
      <xdr:col>3</xdr:col>
      <xdr:colOff>139700</xdr:colOff>
      <xdr:row>265</xdr:row>
      <xdr:rowOff>127000</xdr:rowOff>
    </xdr:to>
    <xdr:pic macro="[1]!DesignIconClicked">
      <xdr:nvPicPr>
        <xdr:cNvPr id="1063" name="BExSBVIZ88J7P737U3J1KCQQPMIF">
          <a:extLst>
            <a:ext uri="{FF2B5EF4-FFF2-40B4-BE49-F238E27FC236}">
              <a16:creationId xmlns:a16="http://schemas.microsoft.com/office/drawing/2014/main" id="{00000000-0008-0000-0300-00002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192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266</xdr:row>
      <xdr:rowOff>0</xdr:rowOff>
    </xdr:from>
    <xdr:to>
      <xdr:col>3</xdr:col>
      <xdr:colOff>139700</xdr:colOff>
      <xdr:row>266</xdr:row>
      <xdr:rowOff>127000</xdr:rowOff>
    </xdr:to>
    <xdr:pic macro="[1]!DesignIconClicked">
      <xdr:nvPicPr>
        <xdr:cNvPr id="1064" name="BExD52FI2OL10GSGCY9XDZ1LHV21">
          <a:extLst>
            <a:ext uri="{FF2B5EF4-FFF2-40B4-BE49-F238E27FC236}">
              <a16:creationId xmlns:a16="http://schemas.microsoft.com/office/drawing/2014/main" id="{00000000-0008-0000-0300-00002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11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267</xdr:row>
      <xdr:rowOff>0</xdr:rowOff>
    </xdr:from>
    <xdr:to>
      <xdr:col>3</xdr:col>
      <xdr:colOff>139700</xdr:colOff>
      <xdr:row>267</xdr:row>
      <xdr:rowOff>127000</xdr:rowOff>
    </xdr:to>
    <xdr:pic macro="[1]!DesignIconClicked">
      <xdr:nvPicPr>
        <xdr:cNvPr id="1065" name="BEx5GHGWZ5DO3RDK9IQN4442Z0N4">
          <a:extLst>
            <a:ext uri="{FF2B5EF4-FFF2-40B4-BE49-F238E27FC236}">
              <a16:creationId xmlns:a16="http://schemas.microsoft.com/office/drawing/2014/main" id="{00000000-0008-0000-0300-00002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30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268</xdr:row>
      <xdr:rowOff>0</xdr:rowOff>
    </xdr:from>
    <xdr:to>
      <xdr:col>3</xdr:col>
      <xdr:colOff>139700</xdr:colOff>
      <xdr:row>268</xdr:row>
      <xdr:rowOff>127000</xdr:rowOff>
    </xdr:to>
    <xdr:pic macro="[1]!DesignIconClicked">
      <xdr:nvPicPr>
        <xdr:cNvPr id="1066" name="BEx3OX11GYAQNTQT0N2W6V2R1TS9">
          <a:extLst>
            <a:ext uri="{FF2B5EF4-FFF2-40B4-BE49-F238E27FC236}">
              <a16:creationId xmlns:a16="http://schemas.microsoft.com/office/drawing/2014/main" id="{00000000-0008-0000-0300-00002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49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269</xdr:row>
      <xdr:rowOff>0</xdr:rowOff>
    </xdr:from>
    <xdr:to>
      <xdr:col>3</xdr:col>
      <xdr:colOff>139700</xdr:colOff>
      <xdr:row>269</xdr:row>
      <xdr:rowOff>127000</xdr:rowOff>
    </xdr:to>
    <xdr:pic macro="[1]!DesignIconClicked">
      <xdr:nvPicPr>
        <xdr:cNvPr id="1067" name="BExZN59MNVJC1ATZBEBDTMG077C3">
          <a:extLst>
            <a:ext uri="{FF2B5EF4-FFF2-40B4-BE49-F238E27FC236}">
              <a16:creationId xmlns:a16="http://schemas.microsoft.com/office/drawing/2014/main" id="{00000000-0008-0000-0300-00002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68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270</xdr:row>
      <xdr:rowOff>0</xdr:rowOff>
    </xdr:from>
    <xdr:to>
      <xdr:col>3</xdr:col>
      <xdr:colOff>139700</xdr:colOff>
      <xdr:row>270</xdr:row>
      <xdr:rowOff>127000</xdr:rowOff>
    </xdr:to>
    <xdr:pic macro="[1]!DesignIconClicked">
      <xdr:nvPicPr>
        <xdr:cNvPr id="1068" name="BEx3K1ELV8AQG6OGPUP62F08AKYT">
          <a:extLst>
            <a:ext uri="{FF2B5EF4-FFF2-40B4-BE49-F238E27FC236}">
              <a16:creationId xmlns:a16="http://schemas.microsoft.com/office/drawing/2014/main" id="{00000000-0008-0000-0300-00002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287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271</xdr:row>
      <xdr:rowOff>0</xdr:rowOff>
    </xdr:from>
    <xdr:to>
      <xdr:col>3</xdr:col>
      <xdr:colOff>139700</xdr:colOff>
      <xdr:row>271</xdr:row>
      <xdr:rowOff>127000</xdr:rowOff>
    </xdr:to>
    <xdr:pic macro="[1]!DesignIconClicked">
      <xdr:nvPicPr>
        <xdr:cNvPr id="1069" name="BExTZ56D80QCDKKJKXMWVQ0MW0FP">
          <a:extLst>
            <a:ext uri="{FF2B5EF4-FFF2-40B4-BE49-F238E27FC236}">
              <a16:creationId xmlns:a16="http://schemas.microsoft.com/office/drawing/2014/main" id="{00000000-0008-0000-0300-00002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06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272</xdr:row>
      <xdr:rowOff>0</xdr:rowOff>
    </xdr:from>
    <xdr:to>
      <xdr:col>3</xdr:col>
      <xdr:colOff>139700</xdr:colOff>
      <xdr:row>272</xdr:row>
      <xdr:rowOff>127000</xdr:rowOff>
    </xdr:to>
    <xdr:pic macro="[1]!DesignIconClicked">
      <xdr:nvPicPr>
        <xdr:cNvPr id="1070" name="BEx776FZ1XIXLAMC2PU6IDF0Z899">
          <a:extLst>
            <a:ext uri="{FF2B5EF4-FFF2-40B4-BE49-F238E27FC236}">
              <a16:creationId xmlns:a16="http://schemas.microsoft.com/office/drawing/2014/main" id="{00000000-0008-0000-0300-00002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25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273</xdr:row>
      <xdr:rowOff>0</xdr:rowOff>
    </xdr:from>
    <xdr:to>
      <xdr:col>3</xdr:col>
      <xdr:colOff>139700</xdr:colOff>
      <xdr:row>273</xdr:row>
      <xdr:rowOff>127000</xdr:rowOff>
    </xdr:to>
    <xdr:pic macro="[1]!DesignIconClicked">
      <xdr:nvPicPr>
        <xdr:cNvPr id="1071" name="BExY3YMHBZ6Z1L06U1QWVXVPRJEY">
          <a:extLst>
            <a:ext uri="{FF2B5EF4-FFF2-40B4-BE49-F238E27FC236}">
              <a16:creationId xmlns:a16="http://schemas.microsoft.com/office/drawing/2014/main" id="{00000000-0008-0000-0300-00002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44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274</xdr:row>
      <xdr:rowOff>0</xdr:rowOff>
    </xdr:from>
    <xdr:to>
      <xdr:col>3</xdr:col>
      <xdr:colOff>139700</xdr:colOff>
      <xdr:row>274</xdr:row>
      <xdr:rowOff>127000</xdr:rowOff>
    </xdr:to>
    <xdr:pic macro="[1]!DesignIconClicked">
      <xdr:nvPicPr>
        <xdr:cNvPr id="1072" name="BExOC86XZ7TM3B6SP6N7HRET40GJ">
          <a:extLst>
            <a:ext uri="{FF2B5EF4-FFF2-40B4-BE49-F238E27FC236}">
              <a16:creationId xmlns:a16="http://schemas.microsoft.com/office/drawing/2014/main" id="{00000000-0008-0000-0300-00003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63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275</xdr:row>
      <xdr:rowOff>0</xdr:rowOff>
    </xdr:from>
    <xdr:to>
      <xdr:col>3</xdr:col>
      <xdr:colOff>139700</xdr:colOff>
      <xdr:row>275</xdr:row>
      <xdr:rowOff>127000</xdr:rowOff>
    </xdr:to>
    <xdr:pic macro="[1]!DesignIconClicked">
      <xdr:nvPicPr>
        <xdr:cNvPr id="1073" name="BEx3IOJY1ZSQUE4EH918NTZHSJXE">
          <a:extLst>
            <a:ext uri="{FF2B5EF4-FFF2-40B4-BE49-F238E27FC236}">
              <a16:creationId xmlns:a16="http://schemas.microsoft.com/office/drawing/2014/main" id="{00000000-0008-0000-0300-00003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382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276</xdr:row>
      <xdr:rowOff>0</xdr:rowOff>
    </xdr:from>
    <xdr:to>
      <xdr:col>3</xdr:col>
      <xdr:colOff>139700</xdr:colOff>
      <xdr:row>276</xdr:row>
      <xdr:rowOff>127000</xdr:rowOff>
    </xdr:to>
    <xdr:pic macro="[1]!DesignIconClicked">
      <xdr:nvPicPr>
        <xdr:cNvPr id="1074" name="BExMDLR9R74LSF5IJH9RLBU29981">
          <a:extLst>
            <a:ext uri="{FF2B5EF4-FFF2-40B4-BE49-F238E27FC236}">
              <a16:creationId xmlns:a16="http://schemas.microsoft.com/office/drawing/2014/main" id="{00000000-0008-0000-0300-00003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01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277</xdr:row>
      <xdr:rowOff>0</xdr:rowOff>
    </xdr:from>
    <xdr:to>
      <xdr:col>3</xdr:col>
      <xdr:colOff>139700</xdr:colOff>
      <xdr:row>277</xdr:row>
      <xdr:rowOff>127000</xdr:rowOff>
    </xdr:to>
    <xdr:pic macro="[1]!DesignIconClicked">
      <xdr:nvPicPr>
        <xdr:cNvPr id="1075" name="BExOIVI2EXGO0XALMM301917MOKQ">
          <a:extLst>
            <a:ext uri="{FF2B5EF4-FFF2-40B4-BE49-F238E27FC236}">
              <a16:creationId xmlns:a16="http://schemas.microsoft.com/office/drawing/2014/main" id="{00000000-0008-0000-0300-00003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20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278</xdr:row>
      <xdr:rowOff>0</xdr:rowOff>
    </xdr:from>
    <xdr:to>
      <xdr:col>3</xdr:col>
      <xdr:colOff>139700</xdr:colOff>
      <xdr:row>278</xdr:row>
      <xdr:rowOff>127000</xdr:rowOff>
    </xdr:to>
    <xdr:pic macro="[1]!DesignIconClicked">
      <xdr:nvPicPr>
        <xdr:cNvPr id="1076" name="BExVX66MHU332ELL9FW7W6GAFKRR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39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279</xdr:row>
      <xdr:rowOff>0</xdr:rowOff>
    </xdr:from>
    <xdr:to>
      <xdr:col>3</xdr:col>
      <xdr:colOff>139700</xdr:colOff>
      <xdr:row>279</xdr:row>
      <xdr:rowOff>127000</xdr:rowOff>
    </xdr:to>
    <xdr:pic macro="[1]!DesignIconClicked">
      <xdr:nvPicPr>
        <xdr:cNvPr id="1077" name="BExCV0ZP03Y1WM1YMOSVYM6DQU81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58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280</xdr:row>
      <xdr:rowOff>0</xdr:rowOff>
    </xdr:from>
    <xdr:to>
      <xdr:col>3</xdr:col>
      <xdr:colOff>139700</xdr:colOff>
      <xdr:row>280</xdr:row>
      <xdr:rowOff>127000</xdr:rowOff>
    </xdr:to>
    <xdr:pic macro="[1]!DesignIconClicked">
      <xdr:nvPicPr>
        <xdr:cNvPr id="1078" name="BExZS5JCYAEUS7ACOPKUOOJBU2OO">
          <a:extLst>
            <a:ext uri="{FF2B5EF4-FFF2-40B4-BE49-F238E27FC236}">
              <a16:creationId xmlns:a16="http://schemas.microsoft.com/office/drawing/2014/main" id="{00000000-0008-0000-0300-00003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77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281</xdr:row>
      <xdr:rowOff>0</xdr:rowOff>
    </xdr:from>
    <xdr:to>
      <xdr:col>3</xdr:col>
      <xdr:colOff>139700</xdr:colOff>
      <xdr:row>281</xdr:row>
      <xdr:rowOff>127000</xdr:rowOff>
    </xdr:to>
    <xdr:pic macro="[1]!DesignIconClicked">
      <xdr:nvPicPr>
        <xdr:cNvPr id="1079" name="BExO92LTNWO3E5XQAZ1ZTHFFYMCQ">
          <a:extLst>
            <a:ext uri="{FF2B5EF4-FFF2-40B4-BE49-F238E27FC236}">
              <a16:creationId xmlns:a16="http://schemas.microsoft.com/office/drawing/2014/main" id="{00000000-0008-0000-0300-00003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496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282</xdr:row>
      <xdr:rowOff>0</xdr:rowOff>
    </xdr:from>
    <xdr:to>
      <xdr:col>3</xdr:col>
      <xdr:colOff>139700</xdr:colOff>
      <xdr:row>282</xdr:row>
      <xdr:rowOff>127000</xdr:rowOff>
    </xdr:to>
    <xdr:pic macro="[1]!DesignIconClicked">
      <xdr:nvPicPr>
        <xdr:cNvPr id="1080" name="BExXURR778G5AJEJJ225CPQKSDPV">
          <a:extLst>
            <a:ext uri="{FF2B5EF4-FFF2-40B4-BE49-F238E27FC236}">
              <a16:creationId xmlns:a16="http://schemas.microsoft.com/office/drawing/2014/main" id="{00000000-0008-0000-0300-00003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15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283</xdr:row>
      <xdr:rowOff>0</xdr:rowOff>
    </xdr:from>
    <xdr:to>
      <xdr:col>3</xdr:col>
      <xdr:colOff>139700</xdr:colOff>
      <xdr:row>283</xdr:row>
      <xdr:rowOff>127000</xdr:rowOff>
    </xdr:to>
    <xdr:pic macro="[1]!DesignIconClicked">
      <xdr:nvPicPr>
        <xdr:cNvPr id="1081" name="BEx7JLAJ9669NANRZTBKK5865BP9">
          <a:extLst>
            <a:ext uri="{FF2B5EF4-FFF2-40B4-BE49-F238E27FC236}">
              <a16:creationId xmlns:a16="http://schemas.microsoft.com/office/drawing/2014/main" id="{00000000-0008-0000-0300-00003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34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284</xdr:row>
      <xdr:rowOff>0</xdr:rowOff>
    </xdr:from>
    <xdr:to>
      <xdr:col>3</xdr:col>
      <xdr:colOff>139700</xdr:colOff>
      <xdr:row>284</xdr:row>
      <xdr:rowOff>127000</xdr:rowOff>
    </xdr:to>
    <xdr:pic macro="[1]!DesignIconClicked">
      <xdr:nvPicPr>
        <xdr:cNvPr id="1082" name="BExOOVL3NM6C2X9SZE5FW8F9CYUO">
          <a:extLst>
            <a:ext uri="{FF2B5EF4-FFF2-40B4-BE49-F238E27FC236}">
              <a16:creationId xmlns:a16="http://schemas.microsoft.com/office/drawing/2014/main" id="{00000000-0008-0000-0300-00003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54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285</xdr:row>
      <xdr:rowOff>0</xdr:rowOff>
    </xdr:from>
    <xdr:to>
      <xdr:col>3</xdr:col>
      <xdr:colOff>139700</xdr:colOff>
      <xdr:row>285</xdr:row>
      <xdr:rowOff>127000</xdr:rowOff>
    </xdr:to>
    <xdr:pic macro="[1]!DesignIconClicked">
      <xdr:nvPicPr>
        <xdr:cNvPr id="1083" name="BExMPUM1O46VF0EFFBOUUN3TKXPJ">
          <a:extLst>
            <a:ext uri="{FF2B5EF4-FFF2-40B4-BE49-F238E27FC236}">
              <a16:creationId xmlns:a16="http://schemas.microsoft.com/office/drawing/2014/main" id="{00000000-0008-0000-0300-00003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73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286</xdr:row>
      <xdr:rowOff>0</xdr:rowOff>
    </xdr:from>
    <xdr:to>
      <xdr:col>3</xdr:col>
      <xdr:colOff>139700</xdr:colOff>
      <xdr:row>286</xdr:row>
      <xdr:rowOff>127000</xdr:rowOff>
    </xdr:to>
    <xdr:pic macro="[1]!DesignIconClicked">
      <xdr:nvPicPr>
        <xdr:cNvPr id="1084" name="BEx58W57MF9BPO2HNEUWM7RN7G3U">
          <a:extLst>
            <a:ext uri="{FF2B5EF4-FFF2-40B4-BE49-F238E27FC236}">
              <a16:creationId xmlns:a16="http://schemas.microsoft.com/office/drawing/2014/main" id="{00000000-0008-0000-0300-00003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592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287</xdr:row>
      <xdr:rowOff>0</xdr:rowOff>
    </xdr:from>
    <xdr:to>
      <xdr:col>3</xdr:col>
      <xdr:colOff>139700</xdr:colOff>
      <xdr:row>287</xdr:row>
      <xdr:rowOff>127000</xdr:rowOff>
    </xdr:to>
    <xdr:pic macro="[1]!DesignIconClicked">
      <xdr:nvPicPr>
        <xdr:cNvPr id="1085" name="BEx5DWV1OXCPMVTFIM8XKSW2HJV1">
          <a:extLst>
            <a:ext uri="{FF2B5EF4-FFF2-40B4-BE49-F238E27FC236}">
              <a16:creationId xmlns:a16="http://schemas.microsoft.com/office/drawing/2014/main" id="{00000000-0008-0000-0300-00003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11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288</xdr:row>
      <xdr:rowOff>0</xdr:rowOff>
    </xdr:from>
    <xdr:to>
      <xdr:col>3</xdr:col>
      <xdr:colOff>139700</xdr:colOff>
      <xdr:row>288</xdr:row>
      <xdr:rowOff>127000</xdr:rowOff>
    </xdr:to>
    <xdr:pic macro="[1]!DesignIconClicked">
      <xdr:nvPicPr>
        <xdr:cNvPr id="1086" name="BExAXQT0T4MXOFM8T08R1JZBPLKB">
          <a:extLst>
            <a:ext uri="{FF2B5EF4-FFF2-40B4-BE49-F238E27FC236}">
              <a16:creationId xmlns:a16="http://schemas.microsoft.com/office/drawing/2014/main" id="{00000000-0008-0000-0300-00003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30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289</xdr:row>
      <xdr:rowOff>0</xdr:rowOff>
    </xdr:from>
    <xdr:to>
      <xdr:col>3</xdr:col>
      <xdr:colOff>139700</xdr:colOff>
      <xdr:row>289</xdr:row>
      <xdr:rowOff>127000</xdr:rowOff>
    </xdr:to>
    <xdr:pic macro="[1]!DesignIconClicked">
      <xdr:nvPicPr>
        <xdr:cNvPr id="1087" name="BExU8AP1PZVC7PNP64L935V2QFV4">
          <a:extLst>
            <a:ext uri="{FF2B5EF4-FFF2-40B4-BE49-F238E27FC236}">
              <a16:creationId xmlns:a16="http://schemas.microsoft.com/office/drawing/2014/main" id="{00000000-0008-0000-0300-00003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49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290</xdr:row>
      <xdr:rowOff>0</xdr:rowOff>
    </xdr:from>
    <xdr:to>
      <xdr:col>3</xdr:col>
      <xdr:colOff>139700</xdr:colOff>
      <xdr:row>290</xdr:row>
      <xdr:rowOff>127000</xdr:rowOff>
    </xdr:to>
    <xdr:pic macro="[1]!DesignIconClicked">
      <xdr:nvPicPr>
        <xdr:cNvPr id="1216" name="BExB116QL5BCUVTH41P4H9QO20PG">
          <a:extLst>
            <a:ext uri="{FF2B5EF4-FFF2-40B4-BE49-F238E27FC236}">
              <a16:creationId xmlns:a16="http://schemas.microsoft.com/office/drawing/2014/main" id="{00000000-0008-0000-0300-0000C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68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291</xdr:row>
      <xdr:rowOff>0</xdr:rowOff>
    </xdr:from>
    <xdr:to>
      <xdr:col>3</xdr:col>
      <xdr:colOff>139700</xdr:colOff>
      <xdr:row>291</xdr:row>
      <xdr:rowOff>127000</xdr:rowOff>
    </xdr:to>
    <xdr:pic macro="[1]!DesignIconClicked">
      <xdr:nvPicPr>
        <xdr:cNvPr id="1217" name="BExEUXQA9SOTFRB72JM9A36QIFCZ">
          <a:extLst>
            <a:ext uri="{FF2B5EF4-FFF2-40B4-BE49-F238E27FC236}">
              <a16:creationId xmlns:a16="http://schemas.microsoft.com/office/drawing/2014/main" id="{00000000-0008-0000-0300-0000C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687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292</xdr:row>
      <xdr:rowOff>0</xdr:rowOff>
    </xdr:from>
    <xdr:to>
      <xdr:col>3</xdr:col>
      <xdr:colOff>139700</xdr:colOff>
      <xdr:row>292</xdr:row>
      <xdr:rowOff>127000</xdr:rowOff>
    </xdr:to>
    <xdr:pic macro="[1]!DesignIconClicked">
      <xdr:nvPicPr>
        <xdr:cNvPr id="1218" name="BExMFVVGTN1F52MGT4P2WQSQ04IG">
          <a:extLst>
            <a:ext uri="{FF2B5EF4-FFF2-40B4-BE49-F238E27FC236}">
              <a16:creationId xmlns:a16="http://schemas.microsoft.com/office/drawing/2014/main" id="{00000000-0008-0000-0300-0000C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706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293</xdr:row>
      <xdr:rowOff>0</xdr:rowOff>
    </xdr:from>
    <xdr:to>
      <xdr:col>3</xdr:col>
      <xdr:colOff>139700</xdr:colOff>
      <xdr:row>293</xdr:row>
      <xdr:rowOff>127000</xdr:rowOff>
    </xdr:to>
    <xdr:pic macro="[1]!DesignIconClicked">
      <xdr:nvPicPr>
        <xdr:cNvPr id="1219" name="BExIJV7ES5ZU8KX6F3SJ61KG7TB4">
          <a:extLst>
            <a:ext uri="{FF2B5EF4-FFF2-40B4-BE49-F238E27FC236}">
              <a16:creationId xmlns:a16="http://schemas.microsoft.com/office/drawing/2014/main" id="{00000000-0008-0000-0300-0000C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725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294</xdr:row>
      <xdr:rowOff>0</xdr:rowOff>
    </xdr:from>
    <xdr:to>
      <xdr:col>3</xdr:col>
      <xdr:colOff>139700</xdr:colOff>
      <xdr:row>294</xdr:row>
      <xdr:rowOff>127000</xdr:rowOff>
    </xdr:to>
    <xdr:pic macro="[1]!DesignIconClicked">
      <xdr:nvPicPr>
        <xdr:cNvPr id="1220" name="BEx9D69G93131FYILL5IG64NQ4L5">
          <a:extLst>
            <a:ext uri="{FF2B5EF4-FFF2-40B4-BE49-F238E27FC236}">
              <a16:creationId xmlns:a16="http://schemas.microsoft.com/office/drawing/2014/main" id="{00000000-0008-0000-0300-0000C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744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295</xdr:row>
      <xdr:rowOff>0</xdr:rowOff>
    </xdr:from>
    <xdr:to>
      <xdr:col>3</xdr:col>
      <xdr:colOff>139700</xdr:colOff>
      <xdr:row>295</xdr:row>
      <xdr:rowOff>127000</xdr:rowOff>
    </xdr:to>
    <xdr:pic macro="[1]!DesignIconClicked">
      <xdr:nvPicPr>
        <xdr:cNvPr id="1221" name="BExSD8TTV8FXUNVR505J0400YRNM">
          <a:extLst>
            <a:ext uri="{FF2B5EF4-FFF2-40B4-BE49-F238E27FC236}">
              <a16:creationId xmlns:a16="http://schemas.microsoft.com/office/drawing/2014/main" id="{00000000-0008-0000-0300-0000C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763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296</xdr:row>
      <xdr:rowOff>0</xdr:rowOff>
    </xdr:from>
    <xdr:to>
      <xdr:col>3</xdr:col>
      <xdr:colOff>139700</xdr:colOff>
      <xdr:row>296</xdr:row>
      <xdr:rowOff>127000</xdr:rowOff>
    </xdr:to>
    <xdr:pic macro="[1]!DesignIconClicked">
      <xdr:nvPicPr>
        <xdr:cNvPr id="1222" name="BExSFP3AUI305XRZ3JEHGLCIVV0M">
          <a:extLst>
            <a:ext uri="{FF2B5EF4-FFF2-40B4-BE49-F238E27FC236}">
              <a16:creationId xmlns:a16="http://schemas.microsoft.com/office/drawing/2014/main" id="{00000000-0008-0000-0300-0000C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782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297</xdr:row>
      <xdr:rowOff>0</xdr:rowOff>
    </xdr:from>
    <xdr:to>
      <xdr:col>3</xdr:col>
      <xdr:colOff>139700</xdr:colOff>
      <xdr:row>297</xdr:row>
      <xdr:rowOff>127000</xdr:rowOff>
    </xdr:to>
    <xdr:pic macro="[1]!DesignIconClicked">
      <xdr:nvPicPr>
        <xdr:cNvPr id="1223" name="BExKNSJW1XJ0EP66FTMQ0J475EKG">
          <a:extLst>
            <a:ext uri="{FF2B5EF4-FFF2-40B4-BE49-F238E27FC236}">
              <a16:creationId xmlns:a16="http://schemas.microsoft.com/office/drawing/2014/main" id="{00000000-0008-0000-0300-0000C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01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298</xdr:row>
      <xdr:rowOff>0</xdr:rowOff>
    </xdr:from>
    <xdr:to>
      <xdr:col>3</xdr:col>
      <xdr:colOff>139700</xdr:colOff>
      <xdr:row>298</xdr:row>
      <xdr:rowOff>127000</xdr:rowOff>
    </xdr:to>
    <xdr:pic macro="[1]!DesignIconClicked">
      <xdr:nvPicPr>
        <xdr:cNvPr id="1224" name="BEx5Q481I0EPL7AQUPF7P2BLLLCZ">
          <a:extLst>
            <a:ext uri="{FF2B5EF4-FFF2-40B4-BE49-F238E27FC236}">
              <a16:creationId xmlns:a16="http://schemas.microsoft.com/office/drawing/2014/main" id="{00000000-0008-0000-0300-0000C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20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299</xdr:row>
      <xdr:rowOff>0</xdr:rowOff>
    </xdr:from>
    <xdr:to>
      <xdr:col>3</xdr:col>
      <xdr:colOff>139700</xdr:colOff>
      <xdr:row>299</xdr:row>
      <xdr:rowOff>127000</xdr:rowOff>
    </xdr:to>
    <xdr:pic macro="[1]!DesignIconClicked">
      <xdr:nvPicPr>
        <xdr:cNvPr id="1225" name="BEx3N51IBITTX3XB3URMWW99DGAO">
          <a:extLst>
            <a:ext uri="{FF2B5EF4-FFF2-40B4-BE49-F238E27FC236}">
              <a16:creationId xmlns:a16="http://schemas.microsoft.com/office/drawing/2014/main" id="{00000000-0008-0000-0300-0000C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39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300</xdr:row>
      <xdr:rowOff>0</xdr:rowOff>
    </xdr:from>
    <xdr:to>
      <xdr:col>3</xdr:col>
      <xdr:colOff>139700</xdr:colOff>
      <xdr:row>300</xdr:row>
      <xdr:rowOff>127000</xdr:rowOff>
    </xdr:to>
    <xdr:pic macro="[1]!DesignIconClicked">
      <xdr:nvPicPr>
        <xdr:cNvPr id="1226" name="BExKS5G0V4QNZ4WFKDLO454UFTE9">
          <a:extLst>
            <a:ext uri="{FF2B5EF4-FFF2-40B4-BE49-F238E27FC236}">
              <a16:creationId xmlns:a16="http://schemas.microsoft.com/office/drawing/2014/main" id="{00000000-0008-0000-0300-0000C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58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301</xdr:row>
      <xdr:rowOff>0</xdr:rowOff>
    </xdr:from>
    <xdr:to>
      <xdr:col>3</xdr:col>
      <xdr:colOff>139700</xdr:colOff>
      <xdr:row>301</xdr:row>
      <xdr:rowOff>127000</xdr:rowOff>
    </xdr:to>
    <xdr:pic macro="[1]!DesignIconClicked">
      <xdr:nvPicPr>
        <xdr:cNvPr id="1248" name="BExKLP0VXZ28JGONV1IZFS17KB5Q">
          <a:extLst>
            <a:ext uri="{FF2B5EF4-FFF2-40B4-BE49-F238E27FC236}">
              <a16:creationId xmlns:a16="http://schemas.microsoft.com/office/drawing/2014/main" id="{00000000-0008-0000-0300-0000E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77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302</xdr:row>
      <xdr:rowOff>0</xdr:rowOff>
    </xdr:from>
    <xdr:to>
      <xdr:col>3</xdr:col>
      <xdr:colOff>139700</xdr:colOff>
      <xdr:row>302</xdr:row>
      <xdr:rowOff>127000</xdr:rowOff>
    </xdr:to>
    <xdr:pic macro="[1]!DesignIconClicked">
      <xdr:nvPicPr>
        <xdr:cNvPr id="1249" name="BExH4BJ590NUAVFIH28U8PI4IT5J">
          <a:extLst>
            <a:ext uri="{FF2B5EF4-FFF2-40B4-BE49-F238E27FC236}">
              <a16:creationId xmlns:a16="http://schemas.microsoft.com/office/drawing/2014/main" id="{00000000-0008-0000-0300-0000E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896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303</xdr:row>
      <xdr:rowOff>0</xdr:rowOff>
    </xdr:from>
    <xdr:to>
      <xdr:col>3</xdr:col>
      <xdr:colOff>139700</xdr:colOff>
      <xdr:row>303</xdr:row>
      <xdr:rowOff>127000</xdr:rowOff>
    </xdr:to>
    <xdr:pic macro="[1]!DesignIconClicked">
      <xdr:nvPicPr>
        <xdr:cNvPr id="1250" name="BExKQNCLJ5VMJVQJXMR40WQQFFZ8">
          <a:extLst>
            <a:ext uri="{FF2B5EF4-FFF2-40B4-BE49-F238E27FC236}">
              <a16:creationId xmlns:a16="http://schemas.microsoft.com/office/drawing/2014/main" id="{00000000-0008-0000-0300-0000E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15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304</xdr:row>
      <xdr:rowOff>0</xdr:rowOff>
    </xdr:from>
    <xdr:to>
      <xdr:col>3</xdr:col>
      <xdr:colOff>139700</xdr:colOff>
      <xdr:row>304</xdr:row>
      <xdr:rowOff>127000</xdr:rowOff>
    </xdr:to>
    <xdr:pic macro="[1]!DesignIconClicked">
      <xdr:nvPicPr>
        <xdr:cNvPr id="1251" name="BEx3ORMTBK9IXHFZOTKUE7B67D7O">
          <a:extLst>
            <a:ext uri="{FF2B5EF4-FFF2-40B4-BE49-F238E27FC236}">
              <a16:creationId xmlns:a16="http://schemas.microsoft.com/office/drawing/2014/main" id="{00000000-0008-0000-0300-0000E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35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305</xdr:row>
      <xdr:rowOff>0</xdr:rowOff>
    </xdr:from>
    <xdr:to>
      <xdr:col>3</xdr:col>
      <xdr:colOff>139700</xdr:colOff>
      <xdr:row>305</xdr:row>
      <xdr:rowOff>127000</xdr:rowOff>
    </xdr:to>
    <xdr:pic macro="[1]!DesignIconClicked">
      <xdr:nvPicPr>
        <xdr:cNvPr id="1252" name="BEx9207V8VO2QFBUHSW425WXS02E">
          <a:extLst>
            <a:ext uri="{FF2B5EF4-FFF2-40B4-BE49-F238E27FC236}">
              <a16:creationId xmlns:a16="http://schemas.microsoft.com/office/drawing/2014/main" id="{00000000-0008-0000-0300-0000E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54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306</xdr:row>
      <xdr:rowOff>0</xdr:rowOff>
    </xdr:from>
    <xdr:to>
      <xdr:col>3</xdr:col>
      <xdr:colOff>139700</xdr:colOff>
      <xdr:row>306</xdr:row>
      <xdr:rowOff>127000</xdr:rowOff>
    </xdr:to>
    <xdr:pic macro="[1]!DesignIconClicked">
      <xdr:nvPicPr>
        <xdr:cNvPr id="1253" name="BEx8YIN0H07VF22KN1BX6N9N3ZA1">
          <a:extLst>
            <a:ext uri="{FF2B5EF4-FFF2-40B4-BE49-F238E27FC236}">
              <a16:creationId xmlns:a16="http://schemas.microsoft.com/office/drawing/2014/main" id="{00000000-0008-0000-0300-0000E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73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307</xdr:row>
      <xdr:rowOff>0</xdr:rowOff>
    </xdr:from>
    <xdr:to>
      <xdr:col>3</xdr:col>
      <xdr:colOff>139700</xdr:colOff>
      <xdr:row>307</xdr:row>
      <xdr:rowOff>127000</xdr:rowOff>
    </xdr:to>
    <xdr:pic macro="[1]!DesignIconClicked">
      <xdr:nvPicPr>
        <xdr:cNvPr id="1254" name="BExIUCOCHO94M8O825OS9YX5VDUH">
          <a:extLst>
            <a:ext uri="{FF2B5EF4-FFF2-40B4-BE49-F238E27FC236}">
              <a16:creationId xmlns:a16="http://schemas.microsoft.com/office/drawing/2014/main" id="{00000000-0008-0000-0300-0000E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5992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308</xdr:row>
      <xdr:rowOff>0</xdr:rowOff>
    </xdr:from>
    <xdr:to>
      <xdr:col>3</xdr:col>
      <xdr:colOff>139700</xdr:colOff>
      <xdr:row>308</xdr:row>
      <xdr:rowOff>127000</xdr:rowOff>
    </xdr:to>
    <xdr:pic macro="[1]!DesignIconClicked">
      <xdr:nvPicPr>
        <xdr:cNvPr id="1255" name="BEx59OM7CQHNTMKWU36VF0BXYCIE">
          <a:extLst>
            <a:ext uri="{FF2B5EF4-FFF2-40B4-BE49-F238E27FC236}">
              <a16:creationId xmlns:a16="http://schemas.microsoft.com/office/drawing/2014/main" id="{00000000-0008-0000-0300-0000E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11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309</xdr:row>
      <xdr:rowOff>0</xdr:rowOff>
    </xdr:from>
    <xdr:to>
      <xdr:col>3</xdr:col>
      <xdr:colOff>139700</xdr:colOff>
      <xdr:row>309</xdr:row>
      <xdr:rowOff>127000</xdr:rowOff>
    </xdr:to>
    <xdr:pic macro="[1]!DesignIconClicked">
      <xdr:nvPicPr>
        <xdr:cNvPr id="1256" name="BExTZ7Q0YIH84XOP808OKZSXS9L4">
          <a:extLst>
            <a:ext uri="{FF2B5EF4-FFF2-40B4-BE49-F238E27FC236}">
              <a16:creationId xmlns:a16="http://schemas.microsoft.com/office/drawing/2014/main" id="{00000000-0008-0000-0300-0000E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30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310</xdr:row>
      <xdr:rowOff>0</xdr:rowOff>
    </xdr:from>
    <xdr:to>
      <xdr:col>3</xdr:col>
      <xdr:colOff>139700</xdr:colOff>
      <xdr:row>310</xdr:row>
      <xdr:rowOff>127000</xdr:rowOff>
    </xdr:to>
    <xdr:pic macro="[1]!DesignIconClicked">
      <xdr:nvPicPr>
        <xdr:cNvPr id="1257" name="BEx59RGOLNEPARFU6TBP0YZUKHQ8">
          <a:extLst>
            <a:ext uri="{FF2B5EF4-FFF2-40B4-BE49-F238E27FC236}">
              <a16:creationId xmlns:a16="http://schemas.microsoft.com/office/drawing/2014/main" id="{00000000-0008-0000-0300-0000E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49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311</xdr:row>
      <xdr:rowOff>0</xdr:rowOff>
    </xdr:from>
    <xdr:to>
      <xdr:col>3</xdr:col>
      <xdr:colOff>139700</xdr:colOff>
      <xdr:row>311</xdr:row>
      <xdr:rowOff>127000</xdr:rowOff>
    </xdr:to>
    <xdr:pic macro="[1]!DesignIconClicked">
      <xdr:nvPicPr>
        <xdr:cNvPr id="1258" name="BExS59F0PA22IXKHTY8SHSNMWWX0">
          <a:extLst>
            <a:ext uri="{FF2B5EF4-FFF2-40B4-BE49-F238E27FC236}">
              <a16:creationId xmlns:a16="http://schemas.microsoft.com/office/drawing/2014/main" id="{00000000-0008-0000-0300-0000E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68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312</xdr:row>
      <xdr:rowOff>0</xdr:rowOff>
    </xdr:from>
    <xdr:to>
      <xdr:col>3</xdr:col>
      <xdr:colOff>139700</xdr:colOff>
      <xdr:row>312</xdr:row>
      <xdr:rowOff>127000</xdr:rowOff>
    </xdr:to>
    <xdr:pic macro="[1]!DesignIconClicked">
      <xdr:nvPicPr>
        <xdr:cNvPr id="1259" name="BExONJ1AH664AFTCQGYWHZGTBCES">
          <a:extLst>
            <a:ext uri="{FF2B5EF4-FFF2-40B4-BE49-F238E27FC236}">
              <a16:creationId xmlns:a16="http://schemas.microsoft.com/office/drawing/2014/main" id="{00000000-0008-0000-0300-0000E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087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313</xdr:row>
      <xdr:rowOff>0</xdr:rowOff>
    </xdr:from>
    <xdr:to>
      <xdr:col>3</xdr:col>
      <xdr:colOff>139700</xdr:colOff>
      <xdr:row>313</xdr:row>
      <xdr:rowOff>127000</xdr:rowOff>
    </xdr:to>
    <xdr:pic macro="[1]!DesignIconClicked">
      <xdr:nvPicPr>
        <xdr:cNvPr id="1260" name="BExMC20DV9EM91JX9V58MCN5W4QL">
          <a:extLst>
            <a:ext uri="{FF2B5EF4-FFF2-40B4-BE49-F238E27FC236}">
              <a16:creationId xmlns:a16="http://schemas.microsoft.com/office/drawing/2014/main" id="{00000000-0008-0000-0300-0000E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06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314</xdr:row>
      <xdr:rowOff>0</xdr:rowOff>
    </xdr:from>
    <xdr:to>
      <xdr:col>3</xdr:col>
      <xdr:colOff>139700</xdr:colOff>
      <xdr:row>314</xdr:row>
      <xdr:rowOff>127000</xdr:rowOff>
    </xdr:to>
    <xdr:pic macro="[1]!DesignIconClicked">
      <xdr:nvPicPr>
        <xdr:cNvPr id="1261" name="BEx3T0MPAA4SSVKJSVS496K2EH8E">
          <a:extLst>
            <a:ext uri="{FF2B5EF4-FFF2-40B4-BE49-F238E27FC236}">
              <a16:creationId xmlns:a16="http://schemas.microsoft.com/office/drawing/2014/main" id="{00000000-0008-0000-0300-0000E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25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315</xdr:row>
      <xdr:rowOff>0</xdr:rowOff>
    </xdr:from>
    <xdr:to>
      <xdr:col>3</xdr:col>
      <xdr:colOff>139700</xdr:colOff>
      <xdr:row>315</xdr:row>
      <xdr:rowOff>127000</xdr:rowOff>
    </xdr:to>
    <xdr:pic macro="[1]!DesignIconClicked">
      <xdr:nvPicPr>
        <xdr:cNvPr id="1262" name="BExCYEYXKDBOQF4902T13ABWZR8X">
          <a:extLst>
            <a:ext uri="{FF2B5EF4-FFF2-40B4-BE49-F238E27FC236}">
              <a16:creationId xmlns:a16="http://schemas.microsoft.com/office/drawing/2014/main" id="{00000000-0008-0000-0300-0000E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44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316</xdr:row>
      <xdr:rowOff>0</xdr:rowOff>
    </xdr:from>
    <xdr:to>
      <xdr:col>3</xdr:col>
      <xdr:colOff>139700</xdr:colOff>
      <xdr:row>316</xdr:row>
      <xdr:rowOff>127000</xdr:rowOff>
    </xdr:to>
    <xdr:pic macro="[1]!DesignIconClicked">
      <xdr:nvPicPr>
        <xdr:cNvPr id="1263" name="BEx01B20EXCZI0ZEXNJ4RW0247BE">
          <a:extLst>
            <a:ext uri="{FF2B5EF4-FFF2-40B4-BE49-F238E27FC236}">
              <a16:creationId xmlns:a16="http://schemas.microsoft.com/office/drawing/2014/main" id="{00000000-0008-0000-0300-0000E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63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317</xdr:row>
      <xdr:rowOff>0</xdr:rowOff>
    </xdr:from>
    <xdr:to>
      <xdr:col>3</xdr:col>
      <xdr:colOff>139700</xdr:colOff>
      <xdr:row>317</xdr:row>
      <xdr:rowOff>127000</xdr:rowOff>
    </xdr:to>
    <xdr:pic macro="[1]!DesignIconClicked">
      <xdr:nvPicPr>
        <xdr:cNvPr id="1264" name="BExD112PI4HW465YXIJWX34MSBPZ">
          <a:extLst>
            <a:ext uri="{FF2B5EF4-FFF2-40B4-BE49-F238E27FC236}">
              <a16:creationId xmlns:a16="http://schemas.microsoft.com/office/drawing/2014/main" id="{00000000-0008-0000-0300-0000F0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182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318</xdr:row>
      <xdr:rowOff>0</xdr:rowOff>
    </xdr:from>
    <xdr:to>
      <xdr:col>3</xdr:col>
      <xdr:colOff>139700</xdr:colOff>
      <xdr:row>318</xdr:row>
      <xdr:rowOff>127000</xdr:rowOff>
    </xdr:to>
    <xdr:pic macro="[1]!DesignIconClicked">
      <xdr:nvPicPr>
        <xdr:cNvPr id="1265" name="BExD7PQC9HYNK9NRMC6Q82LGSLMB">
          <a:extLst>
            <a:ext uri="{FF2B5EF4-FFF2-40B4-BE49-F238E27FC236}">
              <a16:creationId xmlns:a16="http://schemas.microsoft.com/office/drawing/2014/main" id="{00000000-0008-0000-0300-0000F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01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319</xdr:row>
      <xdr:rowOff>0</xdr:rowOff>
    </xdr:from>
    <xdr:to>
      <xdr:col>3</xdr:col>
      <xdr:colOff>139700</xdr:colOff>
      <xdr:row>319</xdr:row>
      <xdr:rowOff>127000</xdr:rowOff>
    </xdr:to>
    <xdr:pic macro="[1]!DesignIconClicked">
      <xdr:nvPicPr>
        <xdr:cNvPr id="1266" name="BExQF59WD7SA2T2BVOUKKDFLMZZ6">
          <a:extLst>
            <a:ext uri="{FF2B5EF4-FFF2-40B4-BE49-F238E27FC236}">
              <a16:creationId xmlns:a16="http://schemas.microsoft.com/office/drawing/2014/main" id="{00000000-0008-0000-0300-0000F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20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320</xdr:row>
      <xdr:rowOff>0</xdr:rowOff>
    </xdr:from>
    <xdr:to>
      <xdr:col>3</xdr:col>
      <xdr:colOff>139700</xdr:colOff>
      <xdr:row>320</xdr:row>
      <xdr:rowOff>127000</xdr:rowOff>
    </xdr:to>
    <xdr:pic macro="[1]!DesignIconClicked">
      <xdr:nvPicPr>
        <xdr:cNvPr id="1267" name="BExB8FRPO2QGMU36H0MMU4CU56W8">
          <a:extLst>
            <a:ext uri="{FF2B5EF4-FFF2-40B4-BE49-F238E27FC236}">
              <a16:creationId xmlns:a16="http://schemas.microsoft.com/office/drawing/2014/main" id="{00000000-0008-0000-0300-0000F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39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321</xdr:row>
      <xdr:rowOff>0</xdr:rowOff>
    </xdr:from>
    <xdr:to>
      <xdr:col>3</xdr:col>
      <xdr:colOff>139700</xdr:colOff>
      <xdr:row>321</xdr:row>
      <xdr:rowOff>127000</xdr:rowOff>
    </xdr:to>
    <xdr:pic macro="[1]!DesignIconClicked">
      <xdr:nvPicPr>
        <xdr:cNvPr id="1268" name="BExMA3FJA7KQWJA0KGTUR97JK0Y9">
          <a:extLst>
            <a:ext uri="{FF2B5EF4-FFF2-40B4-BE49-F238E27FC236}">
              <a16:creationId xmlns:a16="http://schemas.microsoft.com/office/drawing/2014/main" id="{00000000-0008-0000-0300-0000F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58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322</xdr:row>
      <xdr:rowOff>0</xdr:rowOff>
    </xdr:from>
    <xdr:to>
      <xdr:col>3</xdr:col>
      <xdr:colOff>139700</xdr:colOff>
      <xdr:row>322</xdr:row>
      <xdr:rowOff>127000</xdr:rowOff>
    </xdr:to>
    <xdr:pic macro="[1]!DesignIconClicked">
      <xdr:nvPicPr>
        <xdr:cNvPr id="1269" name="BExMQRKX3KD5M5BK0PFTDFISDL90">
          <a:extLst>
            <a:ext uri="{FF2B5EF4-FFF2-40B4-BE49-F238E27FC236}">
              <a16:creationId xmlns:a16="http://schemas.microsoft.com/office/drawing/2014/main" id="{00000000-0008-0000-0300-0000F5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77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323</xdr:row>
      <xdr:rowOff>0</xdr:rowOff>
    </xdr:from>
    <xdr:to>
      <xdr:col>3</xdr:col>
      <xdr:colOff>139700</xdr:colOff>
      <xdr:row>323</xdr:row>
      <xdr:rowOff>127000</xdr:rowOff>
    </xdr:to>
    <xdr:pic macro="[1]!DesignIconClicked">
      <xdr:nvPicPr>
        <xdr:cNvPr id="1270" name="BExMMA1LIBS4GL1E7K75X1TDI63S">
          <a:extLst>
            <a:ext uri="{FF2B5EF4-FFF2-40B4-BE49-F238E27FC236}">
              <a16:creationId xmlns:a16="http://schemas.microsoft.com/office/drawing/2014/main" id="{00000000-0008-0000-0300-0000F6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296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324</xdr:row>
      <xdr:rowOff>0</xdr:rowOff>
    </xdr:from>
    <xdr:to>
      <xdr:col>3</xdr:col>
      <xdr:colOff>139700</xdr:colOff>
      <xdr:row>324</xdr:row>
      <xdr:rowOff>127000</xdr:rowOff>
    </xdr:to>
    <xdr:pic macro="[1]!DesignIconClicked">
      <xdr:nvPicPr>
        <xdr:cNvPr id="1271" name="BEx9DWHN3BZO30JMWKJYKZ9OW8UX">
          <a:extLst>
            <a:ext uri="{FF2B5EF4-FFF2-40B4-BE49-F238E27FC236}">
              <a16:creationId xmlns:a16="http://schemas.microsoft.com/office/drawing/2014/main" id="{00000000-0008-0000-0300-0000F7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16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325</xdr:row>
      <xdr:rowOff>0</xdr:rowOff>
    </xdr:from>
    <xdr:to>
      <xdr:col>3</xdr:col>
      <xdr:colOff>139700</xdr:colOff>
      <xdr:row>325</xdr:row>
      <xdr:rowOff>127000</xdr:rowOff>
    </xdr:to>
    <xdr:pic macro="[1]!DesignIconClicked">
      <xdr:nvPicPr>
        <xdr:cNvPr id="1272" name="BExIN9MVF1GN34AOAUVU4FRSCV0I">
          <a:extLst>
            <a:ext uri="{FF2B5EF4-FFF2-40B4-BE49-F238E27FC236}">
              <a16:creationId xmlns:a16="http://schemas.microsoft.com/office/drawing/2014/main" id="{00000000-0008-0000-0300-0000F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35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326</xdr:row>
      <xdr:rowOff>0</xdr:rowOff>
    </xdr:from>
    <xdr:to>
      <xdr:col>3</xdr:col>
      <xdr:colOff>139700</xdr:colOff>
      <xdr:row>326</xdr:row>
      <xdr:rowOff>127000</xdr:rowOff>
    </xdr:to>
    <xdr:pic macro="[1]!DesignIconClicked">
      <xdr:nvPicPr>
        <xdr:cNvPr id="1273" name="BEx999EMLZRNLQPXWL7TT1HBFA5L">
          <a:extLst>
            <a:ext uri="{FF2B5EF4-FFF2-40B4-BE49-F238E27FC236}">
              <a16:creationId xmlns:a16="http://schemas.microsoft.com/office/drawing/2014/main" id="{00000000-0008-0000-0300-0000F9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54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327</xdr:row>
      <xdr:rowOff>0</xdr:rowOff>
    </xdr:from>
    <xdr:to>
      <xdr:col>3</xdr:col>
      <xdr:colOff>139700</xdr:colOff>
      <xdr:row>327</xdr:row>
      <xdr:rowOff>127000</xdr:rowOff>
    </xdr:to>
    <xdr:pic macro="[1]!DesignIconClicked">
      <xdr:nvPicPr>
        <xdr:cNvPr id="1274" name="BExMS6J5S9YIRJ07VWQ3ZTD59SAF">
          <a:extLst>
            <a:ext uri="{FF2B5EF4-FFF2-40B4-BE49-F238E27FC236}">
              <a16:creationId xmlns:a16="http://schemas.microsoft.com/office/drawing/2014/main" id="{00000000-0008-0000-0300-0000F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73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328</xdr:row>
      <xdr:rowOff>0</xdr:rowOff>
    </xdr:from>
    <xdr:to>
      <xdr:col>3</xdr:col>
      <xdr:colOff>139700</xdr:colOff>
      <xdr:row>328</xdr:row>
      <xdr:rowOff>127000</xdr:rowOff>
    </xdr:to>
    <xdr:pic macro="[1]!DesignIconClicked">
      <xdr:nvPicPr>
        <xdr:cNvPr id="1275" name="BExQB1IR05PI89EZANUC6M1O664J">
          <a:extLst>
            <a:ext uri="{FF2B5EF4-FFF2-40B4-BE49-F238E27FC236}">
              <a16:creationId xmlns:a16="http://schemas.microsoft.com/office/drawing/2014/main" id="{00000000-0008-0000-0300-0000F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392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329</xdr:row>
      <xdr:rowOff>0</xdr:rowOff>
    </xdr:from>
    <xdr:to>
      <xdr:col>3</xdr:col>
      <xdr:colOff>139700</xdr:colOff>
      <xdr:row>329</xdr:row>
      <xdr:rowOff>127000</xdr:rowOff>
    </xdr:to>
    <xdr:pic macro="[1]!DesignIconClicked">
      <xdr:nvPicPr>
        <xdr:cNvPr id="1276" name="BExQKO9VHYBAFCYA388GSCZXTLR5">
          <a:extLst>
            <a:ext uri="{FF2B5EF4-FFF2-40B4-BE49-F238E27FC236}">
              <a16:creationId xmlns:a16="http://schemas.microsoft.com/office/drawing/2014/main" id="{00000000-0008-0000-0300-0000F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11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330</xdr:row>
      <xdr:rowOff>0</xdr:rowOff>
    </xdr:from>
    <xdr:to>
      <xdr:col>3</xdr:col>
      <xdr:colOff>139700</xdr:colOff>
      <xdr:row>330</xdr:row>
      <xdr:rowOff>127000</xdr:rowOff>
    </xdr:to>
    <xdr:pic macro="[1]!DesignIconClicked">
      <xdr:nvPicPr>
        <xdr:cNvPr id="1277" name="BEx9J61PXZ2RB2M33CEOA6DNTYRK">
          <a:extLst>
            <a:ext uri="{FF2B5EF4-FFF2-40B4-BE49-F238E27FC236}">
              <a16:creationId xmlns:a16="http://schemas.microsoft.com/office/drawing/2014/main" id="{00000000-0008-0000-0300-0000F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30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331</xdr:row>
      <xdr:rowOff>0</xdr:rowOff>
    </xdr:from>
    <xdr:to>
      <xdr:col>3</xdr:col>
      <xdr:colOff>139700</xdr:colOff>
      <xdr:row>331</xdr:row>
      <xdr:rowOff>127000</xdr:rowOff>
    </xdr:to>
    <xdr:pic macro="[1]!DesignIconClicked">
      <xdr:nvPicPr>
        <xdr:cNvPr id="1278" name="BExH2UXNDLK45Q6CDMQ6Z3NUPXO0">
          <a:extLst>
            <a:ext uri="{FF2B5EF4-FFF2-40B4-BE49-F238E27FC236}">
              <a16:creationId xmlns:a16="http://schemas.microsoft.com/office/drawing/2014/main" id="{00000000-0008-0000-0300-0000F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49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332</xdr:row>
      <xdr:rowOff>0</xdr:rowOff>
    </xdr:from>
    <xdr:to>
      <xdr:col>3</xdr:col>
      <xdr:colOff>139700</xdr:colOff>
      <xdr:row>332</xdr:row>
      <xdr:rowOff>127000</xdr:rowOff>
    </xdr:to>
    <xdr:pic macro="[1]!DesignIconClicked">
      <xdr:nvPicPr>
        <xdr:cNvPr id="1279" name="BEx1VWQLZTPV1P5XE1ECOPY8UDK4">
          <a:extLst>
            <a:ext uri="{FF2B5EF4-FFF2-40B4-BE49-F238E27FC236}">
              <a16:creationId xmlns:a16="http://schemas.microsoft.com/office/drawing/2014/main" id="{00000000-0008-0000-0300-0000FF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68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333</xdr:row>
      <xdr:rowOff>0</xdr:rowOff>
    </xdr:from>
    <xdr:to>
      <xdr:col>3</xdr:col>
      <xdr:colOff>139700</xdr:colOff>
      <xdr:row>333</xdr:row>
      <xdr:rowOff>127000</xdr:rowOff>
    </xdr:to>
    <xdr:pic macro="[1]!DesignIconClicked">
      <xdr:nvPicPr>
        <xdr:cNvPr id="45373" name="BExAYB6OBS5UY5TI6HV9DZYIPXOA">
          <a:extLst>
            <a:ext uri="{FF2B5EF4-FFF2-40B4-BE49-F238E27FC236}">
              <a16:creationId xmlns:a16="http://schemas.microsoft.com/office/drawing/2014/main" id="{00000000-0008-0000-0300-00003D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487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334</xdr:row>
      <xdr:rowOff>0</xdr:rowOff>
    </xdr:from>
    <xdr:to>
      <xdr:col>3</xdr:col>
      <xdr:colOff>139700</xdr:colOff>
      <xdr:row>334</xdr:row>
      <xdr:rowOff>127000</xdr:rowOff>
    </xdr:to>
    <xdr:pic macro="[1]!DesignIconClicked">
      <xdr:nvPicPr>
        <xdr:cNvPr id="45374" name="BExZOMM7D4X271XE0OCXQDUX3TEF">
          <a:extLst>
            <a:ext uri="{FF2B5EF4-FFF2-40B4-BE49-F238E27FC236}">
              <a16:creationId xmlns:a16="http://schemas.microsoft.com/office/drawing/2014/main" id="{00000000-0008-0000-0300-00003E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06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335</xdr:row>
      <xdr:rowOff>0</xdr:rowOff>
    </xdr:from>
    <xdr:to>
      <xdr:col>3</xdr:col>
      <xdr:colOff>139700</xdr:colOff>
      <xdr:row>335</xdr:row>
      <xdr:rowOff>127000</xdr:rowOff>
    </xdr:to>
    <xdr:pic macro="[1]!DesignIconClicked">
      <xdr:nvPicPr>
        <xdr:cNvPr id="45375" name="BExKU8TDIDHINPERZC02723JPN3Z">
          <a:extLst>
            <a:ext uri="{FF2B5EF4-FFF2-40B4-BE49-F238E27FC236}">
              <a16:creationId xmlns:a16="http://schemas.microsoft.com/office/drawing/2014/main" id="{00000000-0008-0000-0300-00003FB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25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336</xdr:row>
      <xdr:rowOff>0</xdr:rowOff>
    </xdr:from>
    <xdr:to>
      <xdr:col>3</xdr:col>
      <xdr:colOff>139700</xdr:colOff>
      <xdr:row>336</xdr:row>
      <xdr:rowOff>127000</xdr:rowOff>
    </xdr:to>
    <xdr:pic macro="[1]!DesignIconClicked">
      <xdr:nvPicPr>
        <xdr:cNvPr id="42688" name="BExW9O6KVS621EIVFG4QBQOMD87R">
          <a:extLst>
            <a:ext uri="{FF2B5EF4-FFF2-40B4-BE49-F238E27FC236}">
              <a16:creationId xmlns:a16="http://schemas.microsoft.com/office/drawing/2014/main" id="{00000000-0008-0000-0300-0000C0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44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337</xdr:row>
      <xdr:rowOff>0</xdr:rowOff>
    </xdr:from>
    <xdr:to>
      <xdr:col>3</xdr:col>
      <xdr:colOff>139700</xdr:colOff>
      <xdr:row>337</xdr:row>
      <xdr:rowOff>127000</xdr:rowOff>
    </xdr:to>
    <xdr:pic macro="[1]!DesignIconClicked">
      <xdr:nvPicPr>
        <xdr:cNvPr id="42689" name="BExIOSBS0EWJVWO4G0EV55PWWQ40">
          <a:extLst>
            <a:ext uri="{FF2B5EF4-FFF2-40B4-BE49-F238E27FC236}">
              <a16:creationId xmlns:a16="http://schemas.microsoft.com/office/drawing/2014/main" id="{00000000-0008-0000-0300-0000C1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63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338</xdr:row>
      <xdr:rowOff>0</xdr:rowOff>
    </xdr:from>
    <xdr:to>
      <xdr:col>3</xdr:col>
      <xdr:colOff>139700</xdr:colOff>
      <xdr:row>338</xdr:row>
      <xdr:rowOff>127000</xdr:rowOff>
    </xdr:to>
    <xdr:pic macro="[1]!DesignIconClicked">
      <xdr:nvPicPr>
        <xdr:cNvPr id="42690" name="BExGUSZ3MH5WMUSANXTTUNHBSGCU">
          <a:extLst>
            <a:ext uri="{FF2B5EF4-FFF2-40B4-BE49-F238E27FC236}">
              <a16:creationId xmlns:a16="http://schemas.microsoft.com/office/drawing/2014/main" id="{00000000-0008-0000-0300-0000C2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582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339</xdr:row>
      <xdr:rowOff>0</xdr:rowOff>
    </xdr:from>
    <xdr:to>
      <xdr:col>3</xdr:col>
      <xdr:colOff>139700</xdr:colOff>
      <xdr:row>339</xdr:row>
      <xdr:rowOff>127000</xdr:rowOff>
    </xdr:to>
    <xdr:pic macro="[1]!DesignIconClicked">
      <xdr:nvPicPr>
        <xdr:cNvPr id="42691" name="BEx3JIYZ0IP7N2N6CGAVIVPYO40H">
          <a:extLst>
            <a:ext uri="{FF2B5EF4-FFF2-40B4-BE49-F238E27FC236}">
              <a16:creationId xmlns:a16="http://schemas.microsoft.com/office/drawing/2014/main" id="{00000000-0008-0000-0300-0000C3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01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340</xdr:row>
      <xdr:rowOff>0</xdr:rowOff>
    </xdr:from>
    <xdr:to>
      <xdr:col>3</xdr:col>
      <xdr:colOff>139700</xdr:colOff>
      <xdr:row>340</xdr:row>
      <xdr:rowOff>127000</xdr:rowOff>
    </xdr:to>
    <xdr:pic macro="[1]!DesignIconClicked">
      <xdr:nvPicPr>
        <xdr:cNvPr id="42692" name="BExW00OLD74GUZHC2WAO0PAAOXB4">
          <a:extLst>
            <a:ext uri="{FF2B5EF4-FFF2-40B4-BE49-F238E27FC236}">
              <a16:creationId xmlns:a16="http://schemas.microsoft.com/office/drawing/2014/main" id="{00000000-0008-0000-0300-0000C4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20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341</xdr:row>
      <xdr:rowOff>0</xdr:rowOff>
    </xdr:from>
    <xdr:to>
      <xdr:col>3</xdr:col>
      <xdr:colOff>139700</xdr:colOff>
      <xdr:row>341</xdr:row>
      <xdr:rowOff>127000</xdr:rowOff>
    </xdr:to>
    <xdr:pic macro="[1]!DesignIconClicked">
      <xdr:nvPicPr>
        <xdr:cNvPr id="42693" name="BExMJK6UZBYXT1HQB5EOVWJFNDSW">
          <a:extLst>
            <a:ext uri="{FF2B5EF4-FFF2-40B4-BE49-F238E27FC236}">
              <a16:creationId xmlns:a16="http://schemas.microsoft.com/office/drawing/2014/main" id="{00000000-0008-0000-0300-0000C5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39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342</xdr:row>
      <xdr:rowOff>0</xdr:rowOff>
    </xdr:from>
    <xdr:to>
      <xdr:col>3</xdr:col>
      <xdr:colOff>139700</xdr:colOff>
      <xdr:row>342</xdr:row>
      <xdr:rowOff>127000</xdr:rowOff>
    </xdr:to>
    <xdr:pic macro="[1]!DesignIconClicked">
      <xdr:nvPicPr>
        <xdr:cNvPr id="42694" name="BExQ3FAP29TKC8X61Z1HBESMHPCG">
          <a:extLst>
            <a:ext uri="{FF2B5EF4-FFF2-40B4-BE49-F238E27FC236}">
              <a16:creationId xmlns:a16="http://schemas.microsoft.com/office/drawing/2014/main" id="{00000000-0008-0000-0300-0000C6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58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343</xdr:row>
      <xdr:rowOff>0</xdr:rowOff>
    </xdr:from>
    <xdr:to>
      <xdr:col>3</xdr:col>
      <xdr:colOff>139700</xdr:colOff>
      <xdr:row>343</xdr:row>
      <xdr:rowOff>127000</xdr:rowOff>
    </xdr:to>
    <xdr:pic macro="[1]!DesignIconClicked">
      <xdr:nvPicPr>
        <xdr:cNvPr id="42695" name="BExS50VEKFQVAJ1MXIKGFVJE639K">
          <a:extLst>
            <a:ext uri="{FF2B5EF4-FFF2-40B4-BE49-F238E27FC236}">
              <a16:creationId xmlns:a16="http://schemas.microsoft.com/office/drawing/2014/main" id="{00000000-0008-0000-0300-0000C7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77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344</xdr:row>
      <xdr:rowOff>0</xdr:rowOff>
    </xdr:from>
    <xdr:to>
      <xdr:col>3</xdr:col>
      <xdr:colOff>139700</xdr:colOff>
      <xdr:row>344</xdr:row>
      <xdr:rowOff>127000</xdr:rowOff>
    </xdr:to>
    <xdr:pic macro="[1]!DesignIconClicked">
      <xdr:nvPicPr>
        <xdr:cNvPr id="42696" name="BExB5WT5RXNOBGUKVHOCMWFDUI77">
          <a:extLst>
            <a:ext uri="{FF2B5EF4-FFF2-40B4-BE49-F238E27FC236}">
              <a16:creationId xmlns:a16="http://schemas.microsoft.com/office/drawing/2014/main" id="{00000000-0008-0000-0300-0000C8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697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345</xdr:row>
      <xdr:rowOff>0</xdr:rowOff>
    </xdr:from>
    <xdr:to>
      <xdr:col>3</xdr:col>
      <xdr:colOff>139700</xdr:colOff>
      <xdr:row>345</xdr:row>
      <xdr:rowOff>127000</xdr:rowOff>
    </xdr:to>
    <xdr:pic macro="[1]!DesignIconClicked">
      <xdr:nvPicPr>
        <xdr:cNvPr id="42697" name="BExAY81CLERP069KXR6HGRUQXCQT">
          <a:extLst>
            <a:ext uri="{FF2B5EF4-FFF2-40B4-BE49-F238E27FC236}">
              <a16:creationId xmlns:a16="http://schemas.microsoft.com/office/drawing/2014/main" id="{00000000-0008-0000-0300-0000C9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16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346</xdr:row>
      <xdr:rowOff>0</xdr:rowOff>
    </xdr:from>
    <xdr:to>
      <xdr:col>3</xdr:col>
      <xdr:colOff>139700</xdr:colOff>
      <xdr:row>346</xdr:row>
      <xdr:rowOff>127000</xdr:rowOff>
    </xdr:to>
    <xdr:pic macro="[1]!DesignIconClicked">
      <xdr:nvPicPr>
        <xdr:cNvPr id="42698" name="BExQFZJHK0V2W4QJL8THWPVWAH0E">
          <a:extLst>
            <a:ext uri="{FF2B5EF4-FFF2-40B4-BE49-F238E27FC236}">
              <a16:creationId xmlns:a16="http://schemas.microsoft.com/office/drawing/2014/main" id="{00000000-0008-0000-0300-0000CA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35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347</xdr:row>
      <xdr:rowOff>0</xdr:rowOff>
    </xdr:from>
    <xdr:to>
      <xdr:col>3</xdr:col>
      <xdr:colOff>139700</xdr:colOff>
      <xdr:row>347</xdr:row>
      <xdr:rowOff>127000</xdr:rowOff>
    </xdr:to>
    <xdr:pic macro="[1]!DesignIconClicked">
      <xdr:nvPicPr>
        <xdr:cNvPr id="42699" name="BEx3T5FC4HPS0YJEKGZPT1HK1PPC">
          <a:extLst>
            <a:ext uri="{FF2B5EF4-FFF2-40B4-BE49-F238E27FC236}">
              <a16:creationId xmlns:a16="http://schemas.microsoft.com/office/drawing/2014/main" id="{00000000-0008-0000-0300-0000CB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54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348</xdr:row>
      <xdr:rowOff>0</xdr:rowOff>
    </xdr:from>
    <xdr:to>
      <xdr:col>3</xdr:col>
      <xdr:colOff>139700</xdr:colOff>
      <xdr:row>348</xdr:row>
      <xdr:rowOff>127000</xdr:rowOff>
    </xdr:to>
    <xdr:pic macro="[1]!DesignIconClicked">
      <xdr:nvPicPr>
        <xdr:cNvPr id="42700" name="BEx59IRQT7M3VZEBUJTSVLNAYZWE">
          <a:extLst>
            <a:ext uri="{FF2B5EF4-FFF2-40B4-BE49-F238E27FC236}">
              <a16:creationId xmlns:a16="http://schemas.microsoft.com/office/drawing/2014/main" id="{00000000-0008-0000-0300-0000CC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73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349</xdr:row>
      <xdr:rowOff>0</xdr:rowOff>
    </xdr:from>
    <xdr:to>
      <xdr:col>3</xdr:col>
      <xdr:colOff>139700</xdr:colOff>
      <xdr:row>349</xdr:row>
      <xdr:rowOff>127000</xdr:rowOff>
    </xdr:to>
    <xdr:pic macro="[1]!DesignIconClicked">
      <xdr:nvPicPr>
        <xdr:cNvPr id="42701" name="BExY5Z03NIVHL2I78W6C1L11V528">
          <a:extLst>
            <a:ext uri="{FF2B5EF4-FFF2-40B4-BE49-F238E27FC236}">
              <a16:creationId xmlns:a16="http://schemas.microsoft.com/office/drawing/2014/main" id="{00000000-0008-0000-0300-0000CD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792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350</xdr:row>
      <xdr:rowOff>0</xdr:rowOff>
    </xdr:from>
    <xdr:to>
      <xdr:col>3</xdr:col>
      <xdr:colOff>139700</xdr:colOff>
      <xdr:row>350</xdr:row>
      <xdr:rowOff>127000</xdr:rowOff>
    </xdr:to>
    <xdr:pic macro="[1]!DesignIconClicked">
      <xdr:nvPicPr>
        <xdr:cNvPr id="42702" name="BEx9GFW51U09FQRT2IYGUT5YV1QE">
          <a:extLst>
            <a:ext uri="{FF2B5EF4-FFF2-40B4-BE49-F238E27FC236}">
              <a16:creationId xmlns:a16="http://schemas.microsoft.com/office/drawing/2014/main" id="{00000000-0008-0000-0300-0000CE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11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351</xdr:row>
      <xdr:rowOff>0</xdr:rowOff>
    </xdr:from>
    <xdr:to>
      <xdr:col>3</xdr:col>
      <xdr:colOff>139700</xdr:colOff>
      <xdr:row>351</xdr:row>
      <xdr:rowOff>127000</xdr:rowOff>
    </xdr:to>
    <xdr:pic macro="[1]!DesignIconClicked">
      <xdr:nvPicPr>
        <xdr:cNvPr id="42703" name="BEx9FLMJDBE28I3C1UG0NH82AYO4">
          <a:extLst>
            <a:ext uri="{FF2B5EF4-FFF2-40B4-BE49-F238E27FC236}">
              <a16:creationId xmlns:a16="http://schemas.microsoft.com/office/drawing/2014/main" id="{00000000-0008-0000-0300-0000CF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30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352</xdr:row>
      <xdr:rowOff>0</xdr:rowOff>
    </xdr:from>
    <xdr:to>
      <xdr:col>3</xdr:col>
      <xdr:colOff>139700</xdr:colOff>
      <xdr:row>352</xdr:row>
      <xdr:rowOff>127000</xdr:rowOff>
    </xdr:to>
    <xdr:pic macro="[1]!DesignIconClicked">
      <xdr:nvPicPr>
        <xdr:cNvPr id="42704" name="BExOMXGGKWNLQRJ7MJIB6F2H51OL">
          <a:extLst>
            <a:ext uri="{FF2B5EF4-FFF2-40B4-BE49-F238E27FC236}">
              <a16:creationId xmlns:a16="http://schemas.microsoft.com/office/drawing/2014/main" id="{00000000-0008-0000-0300-0000D0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49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353</xdr:row>
      <xdr:rowOff>0</xdr:rowOff>
    </xdr:from>
    <xdr:to>
      <xdr:col>3</xdr:col>
      <xdr:colOff>139700</xdr:colOff>
      <xdr:row>353</xdr:row>
      <xdr:rowOff>127000</xdr:rowOff>
    </xdr:to>
    <xdr:pic macro="[1]!DesignIconClicked">
      <xdr:nvPicPr>
        <xdr:cNvPr id="42705" name="BExCWAUJALMDSGFRU3GR5CUHIE2Z">
          <a:extLst>
            <a:ext uri="{FF2B5EF4-FFF2-40B4-BE49-F238E27FC236}">
              <a16:creationId xmlns:a16="http://schemas.microsoft.com/office/drawing/2014/main" id="{00000000-0008-0000-0300-0000D1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68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354</xdr:row>
      <xdr:rowOff>0</xdr:rowOff>
    </xdr:from>
    <xdr:to>
      <xdr:col>3</xdr:col>
      <xdr:colOff>139700</xdr:colOff>
      <xdr:row>354</xdr:row>
      <xdr:rowOff>127000</xdr:rowOff>
    </xdr:to>
    <xdr:pic macro="[1]!DesignIconClicked">
      <xdr:nvPicPr>
        <xdr:cNvPr id="42706" name="BExGPG9O9Q2ZOBNKWDZ7KWPAM1QT">
          <a:extLst>
            <a:ext uri="{FF2B5EF4-FFF2-40B4-BE49-F238E27FC236}">
              <a16:creationId xmlns:a16="http://schemas.microsoft.com/office/drawing/2014/main" id="{00000000-0008-0000-0300-0000D2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887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355</xdr:row>
      <xdr:rowOff>0</xdr:rowOff>
    </xdr:from>
    <xdr:to>
      <xdr:col>3</xdr:col>
      <xdr:colOff>139700</xdr:colOff>
      <xdr:row>355</xdr:row>
      <xdr:rowOff>127000</xdr:rowOff>
    </xdr:to>
    <xdr:pic macro="[1]!DesignIconClicked">
      <xdr:nvPicPr>
        <xdr:cNvPr id="42707" name="BEx5CM9CT0AB51YC2U2GMZZ22AQ9">
          <a:extLst>
            <a:ext uri="{FF2B5EF4-FFF2-40B4-BE49-F238E27FC236}">
              <a16:creationId xmlns:a16="http://schemas.microsoft.com/office/drawing/2014/main" id="{00000000-0008-0000-0300-0000D3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06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356</xdr:row>
      <xdr:rowOff>0</xdr:rowOff>
    </xdr:from>
    <xdr:to>
      <xdr:col>3</xdr:col>
      <xdr:colOff>139700</xdr:colOff>
      <xdr:row>356</xdr:row>
      <xdr:rowOff>127000</xdr:rowOff>
    </xdr:to>
    <xdr:pic macro="[1]!DesignIconClicked">
      <xdr:nvPicPr>
        <xdr:cNvPr id="42708" name="BExISK3ACX3JMI21UH8L4QFHL6CR">
          <a:extLst>
            <a:ext uri="{FF2B5EF4-FFF2-40B4-BE49-F238E27FC236}">
              <a16:creationId xmlns:a16="http://schemas.microsoft.com/office/drawing/2014/main" id="{00000000-0008-0000-0300-0000D4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256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357</xdr:row>
      <xdr:rowOff>0</xdr:rowOff>
    </xdr:from>
    <xdr:to>
      <xdr:col>3</xdr:col>
      <xdr:colOff>139700</xdr:colOff>
      <xdr:row>357</xdr:row>
      <xdr:rowOff>127000</xdr:rowOff>
    </xdr:to>
    <xdr:pic macro="[1]!DesignIconClicked">
      <xdr:nvPicPr>
        <xdr:cNvPr id="42709" name="BEx5GQ5TIS4J3V6AX1W480D1E41K">
          <a:extLst>
            <a:ext uri="{FF2B5EF4-FFF2-40B4-BE49-F238E27FC236}">
              <a16:creationId xmlns:a16="http://schemas.microsoft.com/office/drawing/2014/main" id="{00000000-0008-0000-0300-0000D5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446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358</xdr:row>
      <xdr:rowOff>0</xdr:rowOff>
    </xdr:from>
    <xdr:to>
      <xdr:col>3</xdr:col>
      <xdr:colOff>139700</xdr:colOff>
      <xdr:row>358</xdr:row>
      <xdr:rowOff>127000</xdr:rowOff>
    </xdr:to>
    <xdr:pic macro="[1]!DesignIconClicked">
      <xdr:nvPicPr>
        <xdr:cNvPr id="42710" name="BExMIXV4EYLN61JH1LKTTI6HO0CB">
          <a:extLst>
            <a:ext uri="{FF2B5EF4-FFF2-40B4-BE49-F238E27FC236}">
              <a16:creationId xmlns:a16="http://schemas.microsoft.com/office/drawing/2014/main" id="{00000000-0008-0000-0300-0000D6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637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359</xdr:row>
      <xdr:rowOff>0</xdr:rowOff>
    </xdr:from>
    <xdr:to>
      <xdr:col>3</xdr:col>
      <xdr:colOff>139700</xdr:colOff>
      <xdr:row>359</xdr:row>
      <xdr:rowOff>127000</xdr:rowOff>
    </xdr:to>
    <xdr:pic macro="[1]!DesignIconClicked">
      <xdr:nvPicPr>
        <xdr:cNvPr id="42711" name="BExSD1XM1A3TNMDA8J0ICH9NATUA">
          <a:extLst>
            <a:ext uri="{FF2B5EF4-FFF2-40B4-BE49-F238E27FC236}">
              <a16:creationId xmlns:a16="http://schemas.microsoft.com/office/drawing/2014/main" id="{00000000-0008-0000-0300-0000D7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69827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360</xdr:row>
      <xdr:rowOff>0</xdr:rowOff>
    </xdr:from>
    <xdr:to>
      <xdr:col>3</xdr:col>
      <xdr:colOff>139700</xdr:colOff>
      <xdr:row>360</xdr:row>
      <xdr:rowOff>127000</xdr:rowOff>
    </xdr:to>
    <xdr:pic macro="[1]!DesignIconClicked">
      <xdr:nvPicPr>
        <xdr:cNvPr id="42712" name="BEx3QCVIFG4CFY4WQRGXTC12QU0Z">
          <a:extLst>
            <a:ext uri="{FF2B5EF4-FFF2-40B4-BE49-F238E27FC236}">
              <a16:creationId xmlns:a16="http://schemas.microsoft.com/office/drawing/2014/main" id="{00000000-0008-0000-0300-0000D8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018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361</xdr:row>
      <xdr:rowOff>0</xdr:rowOff>
    </xdr:from>
    <xdr:to>
      <xdr:col>3</xdr:col>
      <xdr:colOff>139700</xdr:colOff>
      <xdr:row>361</xdr:row>
      <xdr:rowOff>127000</xdr:rowOff>
    </xdr:to>
    <xdr:pic macro="[1]!DesignIconClicked">
      <xdr:nvPicPr>
        <xdr:cNvPr id="42713" name="BExXM1DCLTCML8BHIETZK11PX48H">
          <a:extLst>
            <a:ext uri="{FF2B5EF4-FFF2-40B4-BE49-F238E27FC236}">
              <a16:creationId xmlns:a16="http://schemas.microsoft.com/office/drawing/2014/main" id="{00000000-0008-0000-0300-0000D9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208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362</xdr:row>
      <xdr:rowOff>0</xdr:rowOff>
    </xdr:from>
    <xdr:to>
      <xdr:col>3</xdr:col>
      <xdr:colOff>139700</xdr:colOff>
      <xdr:row>362</xdr:row>
      <xdr:rowOff>127000</xdr:rowOff>
    </xdr:to>
    <xdr:pic macro="[1]!DesignIconClicked">
      <xdr:nvPicPr>
        <xdr:cNvPr id="42714" name="BEx1JDJHIXPZRPX7X2KTI5SWL8WA">
          <a:extLst>
            <a:ext uri="{FF2B5EF4-FFF2-40B4-BE49-F238E27FC236}">
              <a16:creationId xmlns:a16="http://schemas.microsoft.com/office/drawing/2014/main" id="{00000000-0008-0000-0300-0000DA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399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363</xdr:row>
      <xdr:rowOff>0</xdr:rowOff>
    </xdr:from>
    <xdr:to>
      <xdr:col>3</xdr:col>
      <xdr:colOff>139700</xdr:colOff>
      <xdr:row>363</xdr:row>
      <xdr:rowOff>127000</xdr:rowOff>
    </xdr:to>
    <xdr:pic macro="[1]!DesignIconClicked">
      <xdr:nvPicPr>
        <xdr:cNvPr id="42715" name="BExS6WGFXU5GQYND5091U0WO6W9W">
          <a:extLst>
            <a:ext uri="{FF2B5EF4-FFF2-40B4-BE49-F238E27FC236}">
              <a16:creationId xmlns:a16="http://schemas.microsoft.com/office/drawing/2014/main" id="{00000000-0008-0000-0300-0000DB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589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364</xdr:row>
      <xdr:rowOff>0</xdr:rowOff>
    </xdr:from>
    <xdr:to>
      <xdr:col>3</xdr:col>
      <xdr:colOff>139700</xdr:colOff>
      <xdr:row>364</xdr:row>
      <xdr:rowOff>127000</xdr:rowOff>
    </xdr:to>
    <xdr:pic macro="[1]!DesignIconClicked">
      <xdr:nvPicPr>
        <xdr:cNvPr id="42716" name="BExIYM9U4STM4VD39TDDVLFO1QHX">
          <a:extLst>
            <a:ext uri="{FF2B5EF4-FFF2-40B4-BE49-F238E27FC236}">
              <a16:creationId xmlns:a16="http://schemas.microsoft.com/office/drawing/2014/main" id="{00000000-0008-0000-0300-0000DC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780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365</xdr:row>
      <xdr:rowOff>0</xdr:rowOff>
    </xdr:from>
    <xdr:to>
      <xdr:col>3</xdr:col>
      <xdr:colOff>139700</xdr:colOff>
      <xdr:row>365</xdr:row>
      <xdr:rowOff>127000</xdr:rowOff>
    </xdr:to>
    <xdr:pic macro="[1]!DesignIconClicked">
      <xdr:nvPicPr>
        <xdr:cNvPr id="42717" name="BExMN6PI74BYVZY1TLJO9JQ1A86M">
          <a:extLst>
            <a:ext uri="{FF2B5EF4-FFF2-40B4-BE49-F238E27FC236}">
              <a16:creationId xmlns:a16="http://schemas.microsoft.com/office/drawing/2014/main" id="{00000000-0008-0000-0300-0000DD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0970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366</xdr:row>
      <xdr:rowOff>0</xdr:rowOff>
    </xdr:from>
    <xdr:to>
      <xdr:col>3</xdr:col>
      <xdr:colOff>139700</xdr:colOff>
      <xdr:row>366</xdr:row>
      <xdr:rowOff>127000</xdr:rowOff>
    </xdr:to>
    <xdr:pic macro="[1]!DesignIconClicked">
      <xdr:nvPicPr>
        <xdr:cNvPr id="42718" name="BExTWEQ21QQSM6GD4KRXF0C6ULZB">
          <a:extLst>
            <a:ext uri="{FF2B5EF4-FFF2-40B4-BE49-F238E27FC236}">
              <a16:creationId xmlns:a16="http://schemas.microsoft.com/office/drawing/2014/main" id="{00000000-0008-0000-0300-0000DE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161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367</xdr:row>
      <xdr:rowOff>0</xdr:rowOff>
    </xdr:from>
    <xdr:to>
      <xdr:col>3</xdr:col>
      <xdr:colOff>139700</xdr:colOff>
      <xdr:row>367</xdr:row>
      <xdr:rowOff>127000</xdr:rowOff>
    </xdr:to>
    <xdr:pic macro="[1]!DesignIconClicked">
      <xdr:nvPicPr>
        <xdr:cNvPr id="42719" name="BEx1W01ADFDOBJQOUAA2XDJWJ5V1">
          <a:extLst>
            <a:ext uri="{FF2B5EF4-FFF2-40B4-BE49-F238E27FC236}">
              <a16:creationId xmlns:a16="http://schemas.microsoft.com/office/drawing/2014/main" id="{00000000-0008-0000-0300-0000DF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351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368</xdr:row>
      <xdr:rowOff>0</xdr:rowOff>
    </xdr:from>
    <xdr:to>
      <xdr:col>3</xdr:col>
      <xdr:colOff>139700</xdr:colOff>
      <xdr:row>368</xdr:row>
      <xdr:rowOff>127000</xdr:rowOff>
    </xdr:to>
    <xdr:pic macro="[1]!DesignIconClicked">
      <xdr:nvPicPr>
        <xdr:cNvPr id="42720" name="BExW334BMPHEBHSUPEWR3VPP27Q3">
          <a:extLst>
            <a:ext uri="{FF2B5EF4-FFF2-40B4-BE49-F238E27FC236}">
              <a16:creationId xmlns:a16="http://schemas.microsoft.com/office/drawing/2014/main" id="{00000000-0008-0000-0300-0000E0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542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369</xdr:row>
      <xdr:rowOff>0</xdr:rowOff>
    </xdr:from>
    <xdr:to>
      <xdr:col>3</xdr:col>
      <xdr:colOff>139700</xdr:colOff>
      <xdr:row>369</xdr:row>
      <xdr:rowOff>127000</xdr:rowOff>
    </xdr:to>
    <xdr:pic macro="[1]!DesignIconClicked">
      <xdr:nvPicPr>
        <xdr:cNvPr id="42721" name="BExW5QF8XDG4C2THHA1PTMAXFR8P">
          <a:extLst>
            <a:ext uri="{FF2B5EF4-FFF2-40B4-BE49-F238E27FC236}">
              <a16:creationId xmlns:a16="http://schemas.microsoft.com/office/drawing/2014/main" id="{00000000-0008-0000-0300-0000E1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732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370</xdr:row>
      <xdr:rowOff>0</xdr:rowOff>
    </xdr:from>
    <xdr:to>
      <xdr:col>3</xdr:col>
      <xdr:colOff>139700</xdr:colOff>
      <xdr:row>370</xdr:row>
      <xdr:rowOff>127000</xdr:rowOff>
    </xdr:to>
    <xdr:pic macro="[1]!DesignIconClicked">
      <xdr:nvPicPr>
        <xdr:cNvPr id="42722" name="BExTX5ZY28XPHDUCLMC9MAXTZTH6">
          <a:extLst>
            <a:ext uri="{FF2B5EF4-FFF2-40B4-BE49-F238E27FC236}">
              <a16:creationId xmlns:a16="http://schemas.microsoft.com/office/drawing/2014/main" id="{00000000-0008-0000-0300-0000E2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923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371</xdr:row>
      <xdr:rowOff>0</xdr:rowOff>
    </xdr:from>
    <xdr:to>
      <xdr:col>3</xdr:col>
      <xdr:colOff>139700</xdr:colOff>
      <xdr:row>371</xdr:row>
      <xdr:rowOff>127000</xdr:rowOff>
    </xdr:to>
    <xdr:pic macro="[1]!DesignIconClicked">
      <xdr:nvPicPr>
        <xdr:cNvPr id="42723" name="BExH13P1WZ6BF1V8W7J8UM5ZP5RR">
          <a:extLst>
            <a:ext uri="{FF2B5EF4-FFF2-40B4-BE49-F238E27FC236}">
              <a16:creationId xmlns:a16="http://schemas.microsoft.com/office/drawing/2014/main" id="{00000000-0008-0000-0300-0000E3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113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372</xdr:row>
      <xdr:rowOff>0</xdr:rowOff>
    </xdr:from>
    <xdr:to>
      <xdr:col>3</xdr:col>
      <xdr:colOff>139700</xdr:colOff>
      <xdr:row>372</xdr:row>
      <xdr:rowOff>127000</xdr:rowOff>
    </xdr:to>
    <xdr:pic macro="[1]!DesignIconClicked">
      <xdr:nvPicPr>
        <xdr:cNvPr id="42724" name="BEx58SJQWUZKA27AYHQHQIBBVHE9">
          <a:extLst>
            <a:ext uri="{FF2B5EF4-FFF2-40B4-BE49-F238E27FC236}">
              <a16:creationId xmlns:a16="http://schemas.microsoft.com/office/drawing/2014/main" id="{00000000-0008-0000-0300-0000E4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304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373</xdr:row>
      <xdr:rowOff>0</xdr:rowOff>
    </xdr:from>
    <xdr:to>
      <xdr:col>3</xdr:col>
      <xdr:colOff>139700</xdr:colOff>
      <xdr:row>373</xdr:row>
      <xdr:rowOff>127000</xdr:rowOff>
    </xdr:to>
    <xdr:pic macro="[1]!DesignIconClicked">
      <xdr:nvPicPr>
        <xdr:cNvPr id="42725" name="BExY28ADGUT15GD61D3SFR0LPS9Z">
          <a:extLst>
            <a:ext uri="{FF2B5EF4-FFF2-40B4-BE49-F238E27FC236}">
              <a16:creationId xmlns:a16="http://schemas.microsoft.com/office/drawing/2014/main" id="{00000000-0008-0000-0300-0000E5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494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374</xdr:row>
      <xdr:rowOff>0</xdr:rowOff>
    </xdr:from>
    <xdr:to>
      <xdr:col>3</xdr:col>
      <xdr:colOff>139700</xdr:colOff>
      <xdr:row>374</xdr:row>
      <xdr:rowOff>127000</xdr:rowOff>
    </xdr:to>
    <xdr:pic macro="[1]!DesignIconClicked">
      <xdr:nvPicPr>
        <xdr:cNvPr id="42726" name="BExQ85ODKU5P6GAV6NT9IQ5VQXTK">
          <a:extLst>
            <a:ext uri="{FF2B5EF4-FFF2-40B4-BE49-F238E27FC236}">
              <a16:creationId xmlns:a16="http://schemas.microsoft.com/office/drawing/2014/main" id="{00000000-0008-0000-0300-0000E6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6852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375</xdr:row>
      <xdr:rowOff>0</xdr:rowOff>
    </xdr:from>
    <xdr:to>
      <xdr:col>3</xdr:col>
      <xdr:colOff>139700</xdr:colOff>
      <xdr:row>375</xdr:row>
      <xdr:rowOff>127000</xdr:rowOff>
    </xdr:to>
    <xdr:pic macro="[1]!DesignIconClicked">
      <xdr:nvPicPr>
        <xdr:cNvPr id="42727" name="BExAZSDTN6YDNJMT8RCBWKK8URSF">
          <a:extLst>
            <a:ext uri="{FF2B5EF4-FFF2-40B4-BE49-F238E27FC236}">
              <a16:creationId xmlns:a16="http://schemas.microsoft.com/office/drawing/2014/main" id="{00000000-0008-0000-0300-0000E7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8757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376</xdr:row>
      <xdr:rowOff>0</xdr:rowOff>
    </xdr:from>
    <xdr:to>
      <xdr:col>3</xdr:col>
      <xdr:colOff>139700</xdr:colOff>
      <xdr:row>376</xdr:row>
      <xdr:rowOff>127000</xdr:rowOff>
    </xdr:to>
    <xdr:pic macro="[1]!DesignIconClicked">
      <xdr:nvPicPr>
        <xdr:cNvPr id="42728" name="BExIUAQ7AO99DCT0PYKHO57UK4Z4">
          <a:extLst>
            <a:ext uri="{FF2B5EF4-FFF2-40B4-BE49-F238E27FC236}">
              <a16:creationId xmlns:a16="http://schemas.microsoft.com/office/drawing/2014/main" id="{00000000-0008-0000-0300-0000E8A6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3066275"/>
          <a:ext cx="127000" cy="127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0</xdr:row>
      <xdr:rowOff>0</xdr:rowOff>
    </xdr:from>
    <xdr:to>
      <xdr:col>16</xdr:col>
      <xdr:colOff>66674</xdr:colOff>
      <xdr:row>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106266-15E7-B320-A6A5-3F8A4498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" y="0"/>
          <a:ext cx="9496425" cy="7610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>
          <a:extLst>
            <a:ext uri="{FF2B5EF4-FFF2-40B4-BE49-F238E27FC236}">
              <a16:creationId xmlns:a16="http://schemas.microsoft.com/office/drawing/2014/main" id="{00000000-0008-0000-0600-0000C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600-0000C2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600-0000C3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>
          <a:extLst>
            <a:ext uri="{FF2B5EF4-FFF2-40B4-BE49-F238E27FC236}">
              <a16:creationId xmlns:a16="http://schemas.microsoft.com/office/drawing/2014/main" id="{00000000-0008-0000-0600-0000C4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>
          <a:extLst>
            <a:ext uri="{FF2B5EF4-FFF2-40B4-BE49-F238E27FC236}">
              <a16:creationId xmlns:a16="http://schemas.microsoft.com/office/drawing/2014/main" id="{00000000-0008-0000-0600-0000C59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>
          <a:extLst>
            <a:ext uri="{FF2B5EF4-FFF2-40B4-BE49-F238E27FC236}">
              <a16:creationId xmlns:a16="http://schemas.microsoft.com/office/drawing/2014/main" id="{00000000-0008-0000-0600-0000C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>
          <a:extLst>
            <a:ext uri="{FF2B5EF4-FFF2-40B4-BE49-F238E27FC236}">
              <a16:creationId xmlns:a16="http://schemas.microsoft.com/office/drawing/2014/main" id="{00000000-0008-0000-0600-0000C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>
          <a:extLst>
            <a:ext uri="{FF2B5EF4-FFF2-40B4-BE49-F238E27FC236}">
              <a16:creationId xmlns:a16="http://schemas.microsoft.com/office/drawing/2014/main" id="{00000000-0008-0000-0600-0000C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>
          <a:extLst>
            <a:ext uri="{FF2B5EF4-FFF2-40B4-BE49-F238E27FC236}">
              <a16:creationId xmlns:a16="http://schemas.microsoft.com/office/drawing/2014/main" id="{00000000-0008-0000-0600-0000C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>
          <a:extLst>
            <a:ext uri="{FF2B5EF4-FFF2-40B4-BE49-F238E27FC236}">
              <a16:creationId xmlns:a16="http://schemas.microsoft.com/office/drawing/2014/main" id="{00000000-0008-0000-0600-0000C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>
          <a:extLst>
            <a:ext uri="{FF2B5EF4-FFF2-40B4-BE49-F238E27FC236}">
              <a16:creationId xmlns:a16="http://schemas.microsoft.com/office/drawing/2014/main" id="{00000000-0008-0000-0600-0000C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>
          <a:extLst>
            <a:ext uri="{FF2B5EF4-FFF2-40B4-BE49-F238E27FC236}">
              <a16:creationId xmlns:a16="http://schemas.microsoft.com/office/drawing/2014/main" id="{00000000-0008-0000-0600-0000C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>
          <a:extLst>
            <a:ext uri="{FF2B5EF4-FFF2-40B4-BE49-F238E27FC236}">
              <a16:creationId xmlns:a16="http://schemas.microsoft.com/office/drawing/2014/main" id="{00000000-0008-0000-0600-0000C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>
          <a:extLst>
            <a:ext uri="{FF2B5EF4-FFF2-40B4-BE49-F238E27FC236}">
              <a16:creationId xmlns:a16="http://schemas.microsoft.com/office/drawing/2014/main" id="{00000000-0008-0000-0600-0000C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>
          <a:extLst>
            <a:ext uri="{FF2B5EF4-FFF2-40B4-BE49-F238E27FC236}">
              <a16:creationId xmlns:a16="http://schemas.microsoft.com/office/drawing/2014/main" id="{00000000-0008-0000-0600-0000C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>
          <a:extLst>
            <a:ext uri="{FF2B5EF4-FFF2-40B4-BE49-F238E27FC236}">
              <a16:creationId xmlns:a16="http://schemas.microsoft.com/office/drawing/2014/main" id="{00000000-0008-0000-0600-0000D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>
          <a:extLst>
            <a:ext uri="{FF2B5EF4-FFF2-40B4-BE49-F238E27FC236}">
              <a16:creationId xmlns:a16="http://schemas.microsoft.com/office/drawing/2014/main" id="{00000000-0008-0000-0600-0000D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>
          <a:extLst>
            <a:ext uri="{FF2B5EF4-FFF2-40B4-BE49-F238E27FC236}">
              <a16:creationId xmlns:a16="http://schemas.microsoft.com/office/drawing/2014/main" id="{00000000-0008-0000-0600-0000D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>
          <a:extLst>
            <a:ext uri="{FF2B5EF4-FFF2-40B4-BE49-F238E27FC236}">
              <a16:creationId xmlns:a16="http://schemas.microsoft.com/office/drawing/2014/main" id="{00000000-0008-0000-0600-0000D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>
          <a:extLst>
            <a:ext uri="{FF2B5EF4-FFF2-40B4-BE49-F238E27FC236}">
              <a16:creationId xmlns:a16="http://schemas.microsoft.com/office/drawing/2014/main" id="{00000000-0008-0000-0600-0000D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>
          <a:extLst>
            <a:ext uri="{FF2B5EF4-FFF2-40B4-BE49-F238E27FC236}">
              <a16:creationId xmlns:a16="http://schemas.microsoft.com/office/drawing/2014/main" id="{00000000-0008-0000-0600-0000D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>
          <a:extLst>
            <a:ext uri="{FF2B5EF4-FFF2-40B4-BE49-F238E27FC236}">
              <a16:creationId xmlns:a16="http://schemas.microsoft.com/office/drawing/2014/main" id="{00000000-0008-0000-0600-0000D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>
          <a:extLst>
            <a:ext uri="{FF2B5EF4-FFF2-40B4-BE49-F238E27FC236}">
              <a16:creationId xmlns:a16="http://schemas.microsoft.com/office/drawing/2014/main" id="{00000000-0008-0000-0600-0000D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>
          <a:extLst>
            <a:ext uri="{FF2B5EF4-FFF2-40B4-BE49-F238E27FC236}">
              <a16:creationId xmlns:a16="http://schemas.microsoft.com/office/drawing/2014/main" id="{00000000-0008-0000-0600-0000D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>
          <a:extLst>
            <a:ext uri="{FF2B5EF4-FFF2-40B4-BE49-F238E27FC236}">
              <a16:creationId xmlns:a16="http://schemas.microsoft.com/office/drawing/2014/main" id="{00000000-0008-0000-0600-0000D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>
          <a:extLst>
            <a:ext uri="{FF2B5EF4-FFF2-40B4-BE49-F238E27FC236}">
              <a16:creationId xmlns:a16="http://schemas.microsoft.com/office/drawing/2014/main" id="{00000000-0008-0000-0600-0000D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>
          <a:extLst>
            <a:ext uri="{FF2B5EF4-FFF2-40B4-BE49-F238E27FC236}">
              <a16:creationId xmlns:a16="http://schemas.microsoft.com/office/drawing/2014/main" id="{00000000-0008-0000-0600-0000D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>
          <a:extLst>
            <a:ext uri="{FF2B5EF4-FFF2-40B4-BE49-F238E27FC236}">
              <a16:creationId xmlns:a16="http://schemas.microsoft.com/office/drawing/2014/main" id="{00000000-0008-0000-0600-0000D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>
          <a:extLst>
            <a:ext uri="{FF2B5EF4-FFF2-40B4-BE49-F238E27FC236}">
              <a16:creationId xmlns:a16="http://schemas.microsoft.com/office/drawing/2014/main" id="{00000000-0008-0000-0600-0000D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>
          <a:extLst>
            <a:ext uri="{FF2B5EF4-FFF2-40B4-BE49-F238E27FC236}">
              <a16:creationId xmlns:a16="http://schemas.microsoft.com/office/drawing/2014/main" id="{00000000-0008-0000-0600-0000D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>
          <a:extLst>
            <a:ext uri="{FF2B5EF4-FFF2-40B4-BE49-F238E27FC236}">
              <a16:creationId xmlns:a16="http://schemas.microsoft.com/office/drawing/2014/main" id="{00000000-0008-0000-0600-0000D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>
          <a:extLst>
            <a:ext uri="{FF2B5EF4-FFF2-40B4-BE49-F238E27FC236}">
              <a16:creationId xmlns:a16="http://schemas.microsoft.com/office/drawing/2014/main" id="{00000000-0008-0000-0600-0000E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>
          <a:extLst>
            <a:ext uri="{FF2B5EF4-FFF2-40B4-BE49-F238E27FC236}">
              <a16:creationId xmlns:a16="http://schemas.microsoft.com/office/drawing/2014/main" id="{00000000-0008-0000-0600-0000E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>
          <a:extLst>
            <a:ext uri="{FF2B5EF4-FFF2-40B4-BE49-F238E27FC236}">
              <a16:creationId xmlns:a16="http://schemas.microsoft.com/office/drawing/2014/main" id="{00000000-0008-0000-0600-0000E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>
          <a:extLst>
            <a:ext uri="{FF2B5EF4-FFF2-40B4-BE49-F238E27FC236}">
              <a16:creationId xmlns:a16="http://schemas.microsoft.com/office/drawing/2014/main" id="{00000000-0008-0000-0600-0000E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>
          <a:extLst>
            <a:ext uri="{FF2B5EF4-FFF2-40B4-BE49-F238E27FC236}">
              <a16:creationId xmlns:a16="http://schemas.microsoft.com/office/drawing/2014/main" id="{00000000-0008-0000-0600-0000E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>
          <a:extLst>
            <a:ext uri="{FF2B5EF4-FFF2-40B4-BE49-F238E27FC236}">
              <a16:creationId xmlns:a16="http://schemas.microsoft.com/office/drawing/2014/main" id="{00000000-0008-0000-0600-0000E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>
          <a:extLst>
            <a:ext uri="{FF2B5EF4-FFF2-40B4-BE49-F238E27FC236}">
              <a16:creationId xmlns:a16="http://schemas.microsoft.com/office/drawing/2014/main" id="{00000000-0008-0000-0600-0000E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>
          <a:extLst>
            <a:ext uri="{FF2B5EF4-FFF2-40B4-BE49-F238E27FC236}">
              <a16:creationId xmlns:a16="http://schemas.microsoft.com/office/drawing/2014/main" id="{00000000-0008-0000-0600-0000E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>
          <a:extLst>
            <a:ext uri="{FF2B5EF4-FFF2-40B4-BE49-F238E27FC236}">
              <a16:creationId xmlns:a16="http://schemas.microsoft.com/office/drawing/2014/main" id="{00000000-0008-0000-0600-0000E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>
          <a:extLst>
            <a:ext uri="{FF2B5EF4-FFF2-40B4-BE49-F238E27FC236}">
              <a16:creationId xmlns:a16="http://schemas.microsoft.com/office/drawing/2014/main" id="{00000000-0008-0000-0600-0000E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>
          <a:extLst>
            <a:ext uri="{FF2B5EF4-FFF2-40B4-BE49-F238E27FC236}">
              <a16:creationId xmlns:a16="http://schemas.microsoft.com/office/drawing/2014/main" id="{00000000-0008-0000-0600-0000E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>
          <a:extLst>
            <a:ext uri="{FF2B5EF4-FFF2-40B4-BE49-F238E27FC236}">
              <a16:creationId xmlns:a16="http://schemas.microsoft.com/office/drawing/2014/main" id="{00000000-0008-0000-0600-0000E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>
          <a:extLst>
            <a:ext uri="{FF2B5EF4-FFF2-40B4-BE49-F238E27FC236}">
              <a16:creationId xmlns:a16="http://schemas.microsoft.com/office/drawing/2014/main" id="{00000000-0008-0000-0600-0000E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>
          <a:extLst>
            <a:ext uri="{FF2B5EF4-FFF2-40B4-BE49-F238E27FC236}">
              <a16:creationId xmlns:a16="http://schemas.microsoft.com/office/drawing/2014/main" id="{00000000-0008-0000-0600-0000E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>
          <a:extLst>
            <a:ext uri="{FF2B5EF4-FFF2-40B4-BE49-F238E27FC236}">
              <a16:creationId xmlns:a16="http://schemas.microsoft.com/office/drawing/2014/main" id="{00000000-0008-0000-0600-0000E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>
          <a:extLst>
            <a:ext uri="{FF2B5EF4-FFF2-40B4-BE49-F238E27FC236}">
              <a16:creationId xmlns:a16="http://schemas.microsoft.com/office/drawing/2014/main" id="{00000000-0008-0000-0600-0000E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>
          <a:extLst>
            <a:ext uri="{FF2B5EF4-FFF2-40B4-BE49-F238E27FC236}">
              <a16:creationId xmlns:a16="http://schemas.microsoft.com/office/drawing/2014/main" id="{00000000-0008-0000-0600-0000F0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>
          <a:extLst>
            <a:ext uri="{FF2B5EF4-FFF2-40B4-BE49-F238E27FC236}">
              <a16:creationId xmlns:a16="http://schemas.microsoft.com/office/drawing/2014/main" id="{00000000-0008-0000-0600-0000F1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>
          <a:extLst>
            <a:ext uri="{FF2B5EF4-FFF2-40B4-BE49-F238E27FC236}">
              <a16:creationId xmlns:a16="http://schemas.microsoft.com/office/drawing/2014/main" id="{00000000-0008-0000-0600-0000F2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>
          <a:extLst>
            <a:ext uri="{FF2B5EF4-FFF2-40B4-BE49-F238E27FC236}">
              <a16:creationId xmlns:a16="http://schemas.microsoft.com/office/drawing/2014/main" id="{00000000-0008-0000-0600-0000F3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>
          <a:extLst>
            <a:ext uri="{FF2B5EF4-FFF2-40B4-BE49-F238E27FC236}">
              <a16:creationId xmlns:a16="http://schemas.microsoft.com/office/drawing/2014/main" id="{00000000-0008-0000-0600-0000F4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>
          <a:extLst>
            <a:ext uri="{FF2B5EF4-FFF2-40B4-BE49-F238E27FC236}">
              <a16:creationId xmlns:a16="http://schemas.microsoft.com/office/drawing/2014/main" id="{00000000-0008-0000-0600-0000F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>
          <a:extLst>
            <a:ext uri="{FF2B5EF4-FFF2-40B4-BE49-F238E27FC236}">
              <a16:creationId xmlns:a16="http://schemas.microsoft.com/office/drawing/2014/main" id="{00000000-0008-0000-0600-0000F6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>
          <a:extLst>
            <a:ext uri="{FF2B5EF4-FFF2-40B4-BE49-F238E27FC236}">
              <a16:creationId xmlns:a16="http://schemas.microsoft.com/office/drawing/2014/main" id="{00000000-0008-0000-0600-0000F7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>
          <a:extLst>
            <a:ext uri="{FF2B5EF4-FFF2-40B4-BE49-F238E27FC236}">
              <a16:creationId xmlns:a16="http://schemas.microsoft.com/office/drawing/2014/main" id="{00000000-0008-0000-0600-0000F8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>
          <a:extLst>
            <a:ext uri="{FF2B5EF4-FFF2-40B4-BE49-F238E27FC236}">
              <a16:creationId xmlns:a16="http://schemas.microsoft.com/office/drawing/2014/main" id="{00000000-0008-0000-0600-0000F9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>
          <a:extLst>
            <a:ext uri="{FF2B5EF4-FFF2-40B4-BE49-F238E27FC236}">
              <a16:creationId xmlns:a16="http://schemas.microsoft.com/office/drawing/2014/main" id="{00000000-0008-0000-0600-0000FA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>
          <a:extLst>
            <a:ext uri="{FF2B5EF4-FFF2-40B4-BE49-F238E27FC236}">
              <a16:creationId xmlns:a16="http://schemas.microsoft.com/office/drawing/2014/main" id="{00000000-0008-0000-0600-0000FB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>
          <a:extLst>
            <a:ext uri="{FF2B5EF4-FFF2-40B4-BE49-F238E27FC236}">
              <a16:creationId xmlns:a16="http://schemas.microsoft.com/office/drawing/2014/main" id="{00000000-0008-0000-0600-0000FC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>
          <a:extLst>
            <a:ext uri="{FF2B5EF4-FFF2-40B4-BE49-F238E27FC236}">
              <a16:creationId xmlns:a16="http://schemas.microsoft.com/office/drawing/2014/main" id="{00000000-0008-0000-0600-0000FD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>
          <a:extLst>
            <a:ext uri="{FF2B5EF4-FFF2-40B4-BE49-F238E27FC236}">
              <a16:creationId xmlns:a16="http://schemas.microsoft.com/office/drawing/2014/main" id="{00000000-0008-0000-0600-0000FE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>
          <a:extLst>
            <a:ext uri="{FF2B5EF4-FFF2-40B4-BE49-F238E27FC236}">
              <a16:creationId xmlns:a16="http://schemas.microsoft.com/office/drawing/2014/main" id="{00000000-0008-0000-0600-0000FF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>
          <a:extLst>
            <a:ext uri="{FF2B5EF4-FFF2-40B4-BE49-F238E27FC236}">
              <a16:creationId xmlns:a16="http://schemas.microsoft.com/office/drawing/2014/main" id="{00000000-0008-0000-0600-00000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>
          <a:extLst>
            <a:ext uri="{FF2B5EF4-FFF2-40B4-BE49-F238E27FC236}">
              <a16:creationId xmlns:a16="http://schemas.microsoft.com/office/drawing/2014/main" id="{00000000-0008-0000-0600-00000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>
          <a:extLst>
            <a:ext uri="{FF2B5EF4-FFF2-40B4-BE49-F238E27FC236}">
              <a16:creationId xmlns:a16="http://schemas.microsoft.com/office/drawing/2014/main" id="{00000000-0008-0000-0600-00000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>
          <a:extLst>
            <a:ext uri="{FF2B5EF4-FFF2-40B4-BE49-F238E27FC236}">
              <a16:creationId xmlns:a16="http://schemas.microsoft.com/office/drawing/2014/main" id="{00000000-0008-0000-0600-00000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>
          <a:extLst>
            <a:ext uri="{FF2B5EF4-FFF2-40B4-BE49-F238E27FC236}">
              <a16:creationId xmlns:a16="http://schemas.microsoft.com/office/drawing/2014/main" id="{00000000-0008-0000-0600-00000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>
          <a:extLst>
            <a:ext uri="{FF2B5EF4-FFF2-40B4-BE49-F238E27FC236}">
              <a16:creationId xmlns:a16="http://schemas.microsoft.com/office/drawing/2014/main" id="{00000000-0008-0000-0600-00000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>
          <a:extLst>
            <a:ext uri="{FF2B5EF4-FFF2-40B4-BE49-F238E27FC236}">
              <a16:creationId xmlns:a16="http://schemas.microsoft.com/office/drawing/2014/main" id="{00000000-0008-0000-0600-00000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>
          <a:extLst>
            <a:ext uri="{FF2B5EF4-FFF2-40B4-BE49-F238E27FC236}">
              <a16:creationId xmlns:a16="http://schemas.microsoft.com/office/drawing/2014/main" id="{00000000-0008-0000-0600-00000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>
          <a:extLst>
            <a:ext uri="{FF2B5EF4-FFF2-40B4-BE49-F238E27FC236}">
              <a16:creationId xmlns:a16="http://schemas.microsoft.com/office/drawing/2014/main" id="{00000000-0008-0000-0600-00000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>
          <a:extLst>
            <a:ext uri="{FF2B5EF4-FFF2-40B4-BE49-F238E27FC236}">
              <a16:creationId xmlns:a16="http://schemas.microsoft.com/office/drawing/2014/main" id="{00000000-0008-0000-0600-00000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>
          <a:extLst>
            <a:ext uri="{FF2B5EF4-FFF2-40B4-BE49-F238E27FC236}">
              <a16:creationId xmlns:a16="http://schemas.microsoft.com/office/drawing/2014/main" id="{00000000-0008-0000-0600-00000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>
          <a:extLst>
            <a:ext uri="{FF2B5EF4-FFF2-40B4-BE49-F238E27FC236}">
              <a16:creationId xmlns:a16="http://schemas.microsoft.com/office/drawing/2014/main" id="{00000000-0008-0000-0600-00000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>
          <a:extLst>
            <a:ext uri="{FF2B5EF4-FFF2-40B4-BE49-F238E27FC236}">
              <a16:creationId xmlns:a16="http://schemas.microsoft.com/office/drawing/2014/main" id="{00000000-0008-0000-0600-00000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>
          <a:extLst>
            <a:ext uri="{FF2B5EF4-FFF2-40B4-BE49-F238E27FC236}">
              <a16:creationId xmlns:a16="http://schemas.microsoft.com/office/drawing/2014/main" id="{00000000-0008-0000-0600-00000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>
          <a:extLst>
            <a:ext uri="{FF2B5EF4-FFF2-40B4-BE49-F238E27FC236}">
              <a16:creationId xmlns:a16="http://schemas.microsoft.com/office/drawing/2014/main" id="{00000000-0008-0000-0600-00000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>
          <a:extLst>
            <a:ext uri="{FF2B5EF4-FFF2-40B4-BE49-F238E27FC236}">
              <a16:creationId xmlns:a16="http://schemas.microsoft.com/office/drawing/2014/main" id="{00000000-0008-0000-0600-00000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>
          <a:extLst>
            <a:ext uri="{FF2B5EF4-FFF2-40B4-BE49-F238E27FC236}">
              <a16:creationId xmlns:a16="http://schemas.microsoft.com/office/drawing/2014/main" id="{00000000-0008-0000-0600-00001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>
          <a:extLst>
            <a:ext uri="{FF2B5EF4-FFF2-40B4-BE49-F238E27FC236}">
              <a16:creationId xmlns:a16="http://schemas.microsoft.com/office/drawing/2014/main" id="{00000000-0008-0000-0600-00001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>
          <a:extLst>
            <a:ext uri="{FF2B5EF4-FFF2-40B4-BE49-F238E27FC236}">
              <a16:creationId xmlns:a16="http://schemas.microsoft.com/office/drawing/2014/main" id="{00000000-0008-0000-0600-00001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>
          <a:extLst>
            <a:ext uri="{FF2B5EF4-FFF2-40B4-BE49-F238E27FC236}">
              <a16:creationId xmlns:a16="http://schemas.microsoft.com/office/drawing/2014/main" id="{00000000-0008-0000-0600-00001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>
          <a:extLst>
            <a:ext uri="{FF2B5EF4-FFF2-40B4-BE49-F238E27FC236}">
              <a16:creationId xmlns:a16="http://schemas.microsoft.com/office/drawing/2014/main" id="{00000000-0008-0000-0600-00001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>
          <a:extLst>
            <a:ext uri="{FF2B5EF4-FFF2-40B4-BE49-F238E27FC236}">
              <a16:creationId xmlns:a16="http://schemas.microsoft.com/office/drawing/2014/main" id="{00000000-0008-0000-0600-00001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>
          <a:extLst>
            <a:ext uri="{FF2B5EF4-FFF2-40B4-BE49-F238E27FC236}">
              <a16:creationId xmlns:a16="http://schemas.microsoft.com/office/drawing/2014/main" id="{00000000-0008-0000-0600-00001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>
          <a:extLst>
            <a:ext uri="{FF2B5EF4-FFF2-40B4-BE49-F238E27FC236}">
              <a16:creationId xmlns:a16="http://schemas.microsoft.com/office/drawing/2014/main" id="{00000000-0008-0000-0600-00001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>
          <a:extLst>
            <a:ext uri="{FF2B5EF4-FFF2-40B4-BE49-F238E27FC236}">
              <a16:creationId xmlns:a16="http://schemas.microsoft.com/office/drawing/2014/main" id="{00000000-0008-0000-0600-00001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>
          <a:extLst>
            <a:ext uri="{FF2B5EF4-FFF2-40B4-BE49-F238E27FC236}">
              <a16:creationId xmlns:a16="http://schemas.microsoft.com/office/drawing/2014/main" id="{00000000-0008-0000-0600-00001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>
          <a:extLst>
            <a:ext uri="{FF2B5EF4-FFF2-40B4-BE49-F238E27FC236}">
              <a16:creationId xmlns:a16="http://schemas.microsoft.com/office/drawing/2014/main" id="{00000000-0008-0000-0600-00001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>
          <a:extLst>
            <a:ext uri="{FF2B5EF4-FFF2-40B4-BE49-F238E27FC236}">
              <a16:creationId xmlns:a16="http://schemas.microsoft.com/office/drawing/2014/main" id="{00000000-0008-0000-0600-00001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>
          <a:extLst>
            <a:ext uri="{FF2B5EF4-FFF2-40B4-BE49-F238E27FC236}">
              <a16:creationId xmlns:a16="http://schemas.microsoft.com/office/drawing/2014/main" id="{00000000-0008-0000-0600-00001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>
          <a:extLst>
            <a:ext uri="{FF2B5EF4-FFF2-40B4-BE49-F238E27FC236}">
              <a16:creationId xmlns:a16="http://schemas.microsoft.com/office/drawing/2014/main" id="{00000000-0008-0000-0600-00001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>
          <a:extLst>
            <a:ext uri="{FF2B5EF4-FFF2-40B4-BE49-F238E27FC236}">
              <a16:creationId xmlns:a16="http://schemas.microsoft.com/office/drawing/2014/main" id="{00000000-0008-0000-06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>
          <a:extLst>
            <a:ext uri="{FF2B5EF4-FFF2-40B4-BE49-F238E27FC236}">
              <a16:creationId xmlns:a16="http://schemas.microsoft.com/office/drawing/2014/main" id="{00000000-0008-0000-0600-00001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>
          <a:extLst>
            <a:ext uri="{FF2B5EF4-FFF2-40B4-BE49-F238E27FC236}">
              <a16:creationId xmlns:a16="http://schemas.microsoft.com/office/drawing/2014/main" id="{00000000-0008-0000-0600-00002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>
          <a:extLst>
            <a:ext uri="{FF2B5EF4-FFF2-40B4-BE49-F238E27FC236}">
              <a16:creationId xmlns:a16="http://schemas.microsoft.com/office/drawing/2014/main" id="{00000000-0008-0000-0600-00002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>
          <a:extLst>
            <a:ext uri="{FF2B5EF4-FFF2-40B4-BE49-F238E27FC236}">
              <a16:creationId xmlns:a16="http://schemas.microsoft.com/office/drawing/2014/main" id="{00000000-0008-0000-0600-00002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>
          <a:extLst>
            <a:ext uri="{FF2B5EF4-FFF2-40B4-BE49-F238E27FC236}">
              <a16:creationId xmlns:a16="http://schemas.microsoft.com/office/drawing/2014/main" id="{00000000-0008-0000-0600-00002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>
          <a:extLst>
            <a:ext uri="{FF2B5EF4-FFF2-40B4-BE49-F238E27FC236}">
              <a16:creationId xmlns:a16="http://schemas.microsoft.com/office/drawing/2014/main" id="{00000000-0008-0000-0600-00002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>
          <a:extLst>
            <a:ext uri="{FF2B5EF4-FFF2-40B4-BE49-F238E27FC236}">
              <a16:creationId xmlns:a16="http://schemas.microsoft.com/office/drawing/2014/main" id="{00000000-0008-0000-0600-00002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>
          <a:extLst>
            <a:ext uri="{FF2B5EF4-FFF2-40B4-BE49-F238E27FC236}">
              <a16:creationId xmlns:a16="http://schemas.microsoft.com/office/drawing/2014/main" id="{00000000-0008-0000-0600-00002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>
          <a:extLst>
            <a:ext uri="{FF2B5EF4-FFF2-40B4-BE49-F238E27FC236}">
              <a16:creationId xmlns:a16="http://schemas.microsoft.com/office/drawing/2014/main" id="{00000000-0008-0000-0600-00002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>
          <a:extLst>
            <a:ext uri="{FF2B5EF4-FFF2-40B4-BE49-F238E27FC236}">
              <a16:creationId xmlns:a16="http://schemas.microsoft.com/office/drawing/2014/main" id="{00000000-0008-0000-0600-00002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>
          <a:extLst>
            <a:ext uri="{FF2B5EF4-FFF2-40B4-BE49-F238E27FC236}">
              <a16:creationId xmlns:a16="http://schemas.microsoft.com/office/drawing/2014/main" id="{00000000-0008-0000-0600-00002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>
          <a:extLst>
            <a:ext uri="{FF2B5EF4-FFF2-40B4-BE49-F238E27FC236}">
              <a16:creationId xmlns:a16="http://schemas.microsoft.com/office/drawing/2014/main" id="{00000000-0008-0000-0600-00002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>
          <a:extLst>
            <a:ext uri="{FF2B5EF4-FFF2-40B4-BE49-F238E27FC236}">
              <a16:creationId xmlns:a16="http://schemas.microsoft.com/office/drawing/2014/main" id="{00000000-0008-0000-0600-00002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>
          <a:extLst>
            <a:ext uri="{FF2B5EF4-FFF2-40B4-BE49-F238E27FC236}">
              <a16:creationId xmlns:a16="http://schemas.microsoft.com/office/drawing/2014/main" id="{00000000-0008-0000-0600-00002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>
          <a:extLst>
            <a:ext uri="{FF2B5EF4-FFF2-40B4-BE49-F238E27FC236}">
              <a16:creationId xmlns:a16="http://schemas.microsoft.com/office/drawing/2014/main" id="{00000000-0008-0000-0600-00002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>
          <a:extLst>
            <a:ext uri="{FF2B5EF4-FFF2-40B4-BE49-F238E27FC236}">
              <a16:creationId xmlns:a16="http://schemas.microsoft.com/office/drawing/2014/main" id="{00000000-0008-0000-0600-00002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>
          <a:extLst>
            <a:ext uri="{FF2B5EF4-FFF2-40B4-BE49-F238E27FC236}">
              <a16:creationId xmlns:a16="http://schemas.microsoft.com/office/drawing/2014/main" id="{00000000-0008-0000-0600-00002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>
          <a:extLst>
            <a:ext uri="{FF2B5EF4-FFF2-40B4-BE49-F238E27FC236}">
              <a16:creationId xmlns:a16="http://schemas.microsoft.com/office/drawing/2014/main" id="{00000000-0008-0000-0600-00003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>
          <a:extLst>
            <a:ext uri="{FF2B5EF4-FFF2-40B4-BE49-F238E27FC236}">
              <a16:creationId xmlns:a16="http://schemas.microsoft.com/office/drawing/2014/main" id="{00000000-0008-0000-0600-00003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>
          <a:extLst>
            <a:ext uri="{FF2B5EF4-FFF2-40B4-BE49-F238E27FC236}">
              <a16:creationId xmlns:a16="http://schemas.microsoft.com/office/drawing/2014/main" id="{00000000-0008-0000-0600-00003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>
          <a:extLst>
            <a:ext uri="{FF2B5EF4-FFF2-40B4-BE49-F238E27FC236}">
              <a16:creationId xmlns:a16="http://schemas.microsoft.com/office/drawing/2014/main" id="{00000000-0008-0000-0600-00003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>
          <a:extLst>
            <a:ext uri="{FF2B5EF4-FFF2-40B4-BE49-F238E27FC236}">
              <a16:creationId xmlns:a16="http://schemas.microsoft.com/office/drawing/2014/main" id="{00000000-0008-0000-0600-00003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>
          <a:extLst>
            <a:ext uri="{FF2B5EF4-FFF2-40B4-BE49-F238E27FC236}">
              <a16:creationId xmlns:a16="http://schemas.microsoft.com/office/drawing/2014/main" id="{00000000-0008-0000-0600-00003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>
          <a:extLst>
            <a:ext uri="{FF2B5EF4-FFF2-40B4-BE49-F238E27FC236}">
              <a16:creationId xmlns:a16="http://schemas.microsoft.com/office/drawing/2014/main" id="{00000000-0008-0000-0600-00003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>
          <a:extLst>
            <a:ext uri="{FF2B5EF4-FFF2-40B4-BE49-F238E27FC236}">
              <a16:creationId xmlns:a16="http://schemas.microsoft.com/office/drawing/2014/main" id="{00000000-0008-0000-0600-00003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>
          <a:extLst>
            <a:ext uri="{FF2B5EF4-FFF2-40B4-BE49-F238E27FC236}">
              <a16:creationId xmlns:a16="http://schemas.microsoft.com/office/drawing/2014/main" id="{00000000-0008-0000-0600-00003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>
          <a:extLst>
            <a:ext uri="{FF2B5EF4-FFF2-40B4-BE49-F238E27FC236}">
              <a16:creationId xmlns:a16="http://schemas.microsoft.com/office/drawing/2014/main" id="{00000000-0008-0000-0600-00003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>
          <a:extLst>
            <a:ext uri="{FF2B5EF4-FFF2-40B4-BE49-F238E27FC236}">
              <a16:creationId xmlns:a16="http://schemas.microsoft.com/office/drawing/2014/main" id="{00000000-0008-0000-0600-00003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>
          <a:extLst>
            <a:ext uri="{FF2B5EF4-FFF2-40B4-BE49-F238E27FC236}">
              <a16:creationId xmlns:a16="http://schemas.microsoft.com/office/drawing/2014/main" id="{00000000-0008-0000-0600-00003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>
          <a:extLst>
            <a:ext uri="{FF2B5EF4-FFF2-40B4-BE49-F238E27FC236}">
              <a16:creationId xmlns:a16="http://schemas.microsoft.com/office/drawing/2014/main" id="{00000000-0008-0000-0600-00003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>
          <a:extLst>
            <a:ext uri="{FF2B5EF4-FFF2-40B4-BE49-F238E27FC236}">
              <a16:creationId xmlns:a16="http://schemas.microsoft.com/office/drawing/2014/main" id="{00000000-0008-0000-0600-00003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>
          <a:extLst>
            <a:ext uri="{FF2B5EF4-FFF2-40B4-BE49-F238E27FC236}">
              <a16:creationId xmlns:a16="http://schemas.microsoft.com/office/drawing/2014/main" id="{00000000-0008-0000-0600-00003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>
          <a:extLst>
            <a:ext uri="{FF2B5EF4-FFF2-40B4-BE49-F238E27FC236}">
              <a16:creationId xmlns:a16="http://schemas.microsoft.com/office/drawing/2014/main" id="{00000000-0008-0000-0600-00003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>
          <a:extLst>
            <a:ext uri="{FF2B5EF4-FFF2-40B4-BE49-F238E27FC236}">
              <a16:creationId xmlns:a16="http://schemas.microsoft.com/office/drawing/2014/main" id="{00000000-0008-0000-0600-00004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>
          <a:extLst>
            <a:ext uri="{FF2B5EF4-FFF2-40B4-BE49-F238E27FC236}">
              <a16:creationId xmlns:a16="http://schemas.microsoft.com/office/drawing/2014/main" id="{00000000-0008-0000-0600-00004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>
          <a:extLst>
            <a:ext uri="{FF2B5EF4-FFF2-40B4-BE49-F238E27FC236}">
              <a16:creationId xmlns:a16="http://schemas.microsoft.com/office/drawing/2014/main" id="{00000000-0008-0000-0600-00004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>
          <a:extLst>
            <a:ext uri="{FF2B5EF4-FFF2-40B4-BE49-F238E27FC236}">
              <a16:creationId xmlns:a16="http://schemas.microsoft.com/office/drawing/2014/main" id="{00000000-0008-0000-0600-00004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>
          <a:extLst>
            <a:ext uri="{FF2B5EF4-FFF2-40B4-BE49-F238E27FC236}">
              <a16:creationId xmlns:a16="http://schemas.microsoft.com/office/drawing/2014/main" id="{00000000-0008-0000-0600-00004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>
          <a:extLst>
            <a:ext uri="{FF2B5EF4-FFF2-40B4-BE49-F238E27FC236}">
              <a16:creationId xmlns:a16="http://schemas.microsoft.com/office/drawing/2014/main" id="{00000000-0008-0000-0600-00004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>
          <a:extLst>
            <a:ext uri="{FF2B5EF4-FFF2-40B4-BE49-F238E27FC236}">
              <a16:creationId xmlns:a16="http://schemas.microsoft.com/office/drawing/2014/main" id="{00000000-0008-0000-0600-00004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>
          <a:extLst>
            <a:ext uri="{FF2B5EF4-FFF2-40B4-BE49-F238E27FC236}">
              <a16:creationId xmlns:a16="http://schemas.microsoft.com/office/drawing/2014/main" id="{00000000-0008-0000-0600-00004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>
          <a:extLst>
            <a:ext uri="{FF2B5EF4-FFF2-40B4-BE49-F238E27FC236}">
              <a16:creationId xmlns:a16="http://schemas.microsoft.com/office/drawing/2014/main" id="{00000000-0008-0000-0600-00004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>
          <a:extLst>
            <a:ext uri="{FF2B5EF4-FFF2-40B4-BE49-F238E27FC236}">
              <a16:creationId xmlns:a16="http://schemas.microsoft.com/office/drawing/2014/main" id="{00000000-0008-0000-0600-00004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>
          <a:extLst>
            <a:ext uri="{FF2B5EF4-FFF2-40B4-BE49-F238E27FC236}">
              <a16:creationId xmlns:a16="http://schemas.microsoft.com/office/drawing/2014/main" id="{00000000-0008-0000-0600-00004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>
          <a:extLst>
            <a:ext uri="{FF2B5EF4-FFF2-40B4-BE49-F238E27FC236}">
              <a16:creationId xmlns:a16="http://schemas.microsoft.com/office/drawing/2014/main" id="{00000000-0008-0000-0600-00004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>
          <a:extLst>
            <a:ext uri="{FF2B5EF4-FFF2-40B4-BE49-F238E27FC236}">
              <a16:creationId xmlns:a16="http://schemas.microsoft.com/office/drawing/2014/main" id="{00000000-0008-0000-0600-00004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>
          <a:extLst>
            <a:ext uri="{FF2B5EF4-FFF2-40B4-BE49-F238E27FC236}">
              <a16:creationId xmlns:a16="http://schemas.microsoft.com/office/drawing/2014/main" id="{00000000-0008-0000-0600-00004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>
          <a:extLst>
            <a:ext uri="{FF2B5EF4-FFF2-40B4-BE49-F238E27FC236}">
              <a16:creationId xmlns:a16="http://schemas.microsoft.com/office/drawing/2014/main" id="{00000000-0008-0000-0600-00004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>
          <a:extLst>
            <a:ext uri="{FF2B5EF4-FFF2-40B4-BE49-F238E27FC236}">
              <a16:creationId xmlns:a16="http://schemas.microsoft.com/office/drawing/2014/main" id="{00000000-0008-0000-0600-00004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>
          <a:extLst>
            <a:ext uri="{FF2B5EF4-FFF2-40B4-BE49-F238E27FC236}">
              <a16:creationId xmlns:a16="http://schemas.microsoft.com/office/drawing/2014/main" id="{00000000-0008-0000-0600-00005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>
          <a:extLst>
            <a:ext uri="{FF2B5EF4-FFF2-40B4-BE49-F238E27FC236}">
              <a16:creationId xmlns:a16="http://schemas.microsoft.com/office/drawing/2014/main" id="{00000000-0008-0000-0600-00005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>
          <a:extLst>
            <a:ext uri="{FF2B5EF4-FFF2-40B4-BE49-F238E27FC236}">
              <a16:creationId xmlns:a16="http://schemas.microsoft.com/office/drawing/2014/main" id="{00000000-0008-0000-0600-00005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>
          <a:extLst>
            <a:ext uri="{FF2B5EF4-FFF2-40B4-BE49-F238E27FC236}">
              <a16:creationId xmlns:a16="http://schemas.microsoft.com/office/drawing/2014/main" id="{00000000-0008-0000-0600-00005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>
          <a:extLst>
            <a:ext uri="{FF2B5EF4-FFF2-40B4-BE49-F238E27FC236}">
              <a16:creationId xmlns:a16="http://schemas.microsoft.com/office/drawing/2014/main" id="{00000000-0008-0000-0600-00005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>
          <a:extLst>
            <a:ext uri="{FF2B5EF4-FFF2-40B4-BE49-F238E27FC236}">
              <a16:creationId xmlns:a16="http://schemas.microsoft.com/office/drawing/2014/main" id="{00000000-0008-0000-0600-00005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>
          <a:extLst>
            <a:ext uri="{FF2B5EF4-FFF2-40B4-BE49-F238E27FC236}">
              <a16:creationId xmlns:a16="http://schemas.microsoft.com/office/drawing/2014/main" id="{00000000-0008-0000-0600-00005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>
          <a:extLst>
            <a:ext uri="{FF2B5EF4-FFF2-40B4-BE49-F238E27FC236}">
              <a16:creationId xmlns:a16="http://schemas.microsoft.com/office/drawing/2014/main" id="{00000000-0008-0000-0600-00005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>
          <a:extLst>
            <a:ext uri="{FF2B5EF4-FFF2-40B4-BE49-F238E27FC236}">
              <a16:creationId xmlns:a16="http://schemas.microsoft.com/office/drawing/2014/main" id="{00000000-0008-0000-0600-00005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>
          <a:extLst>
            <a:ext uri="{FF2B5EF4-FFF2-40B4-BE49-F238E27FC236}">
              <a16:creationId xmlns:a16="http://schemas.microsoft.com/office/drawing/2014/main" id="{00000000-0008-0000-0600-00005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>
          <a:extLst>
            <a:ext uri="{FF2B5EF4-FFF2-40B4-BE49-F238E27FC236}">
              <a16:creationId xmlns:a16="http://schemas.microsoft.com/office/drawing/2014/main" id="{00000000-0008-0000-0600-00005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>
          <a:extLst>
            <a:ext uri="{FF2B5EF4-FFF2-40B4-BE49-F238E27FC236}">
              <a16:creationId xmlns:a16="http://schemas.microsoft.com/office/drawing/2014/main" id="{00000000-0008-0000-0600-00005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>
          <a:extLst>
            <a:ext uri="{FF2B5EF4-FFF2-40B4-BE49-F238E27FC236}">
              <a16:creationId xmlns:a16="http://schemas.microsoft.com/office/drawing/2014/main" id="{00000000-0008-0000-0600-00005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>
          <a:extLst>
            <a:ext uri="{FF2B5EF4-FFF2-40B4-BE49-F238E27FC236}">
              <a16:creationId xmlns:a16="http://schemas.microsoft.com/office/drawing/2014/main" id="{00000000-0008-0000-0600-00005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>
          <a:extLst>
            <a:ext uri="{FF2B5EF4-FFF2-40B4-BE49-F238E27FC236}">
              <a16:creationId xmlns:a16="http://schemas.microsoft.com/office/drawing/2014/main" id="{00000000-0008-0000-0600-00005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>
          <a:extLst>
            <a:ext uri="{FF2B5EF4-FFF2-40B4-BE49-F238E27FC236}">
              <a16:creationId xmlns:a16="http://schemas.microsoft.com/office/drawing/2014/main" id="{00000000-0008-0000-0600-00005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>
          <a:extLst>
            <a:ext uri="{FF2B5EF4-FFF2-40B4-BE49-F238E27FC236}">
              <a16:creationId xmlns:a16="http://schemas.microsoft.com/office/drawing/2014/main" id="{00000000-0008-0000-0600-00006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>
          <a:extLst>
            <a:ext uri="{FF2B5EF4-FFF2-40B4-BE49-F238E27FC236}">
              <a16:creationId xmlns:a16="http://schemas.microsoft.com/office/drawing/2014/main" id="{00000000-0008-0000-0600-00006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>
          <a:extLst>
            <a:ext uri="{FF2B5EF4-FFF2-40B4-BE49-F238E27FC236}">
              <a16:creationId xmlns:a16="http://schemas.microsoft.com/office/drawing/2014/main" id="{00000000-0008-0000-0600-00006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>
          <a:extLst>
            <a:ext uri="{FF2B5EF4-FFF2-40B4-BE49-F238E27FC236}">
              <a16:creationId xmlns:a16="http://schemas.microsoft.com/office/drawing/2014/main" id="{00000000-0008-0000-0600-00006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>
          <a:extLst>
            <a:ext uri="{FF2B5EF4-FFF2-40B4-BE49-F238E27FC236}">
              <a16:creationId xmlns:a16="http://schemas.microsoft.com/office/drawing/2014/main" id="{00000000-0008-0000-0600-00006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>
          <a:extLst>
            <a:ext uri="{FF2B5EF4-FFF2-40B4-BE49-F238E27FC236}">
              <a16:creationId xmlns:a16="http://schemas.microsoft.com/office/drawing/2014/main" id="{00000000-0008-0000-0600-00006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>
          <a:extLst>
            <a:ext uri="{FF2B5EF4-FFF2-40B4-BE49-F238E27FC236}">
              <a16:creationId xmlns:a16="http://schemas.microsoft.com/office/drawing/2014/main" id="{00000000-0008-0000-0600-00006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>
          <a:extLst>
            <a:ext uri="{FF2B5EF4-FFF2-40B4-BE49-F238E27FC236}">
              <a16:creationId xmlns:a16="http://schemas.microsoft.com/office/drawing/2014/main" id="{00000000-0008-0000-0600-00006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>
          <a:extLst>
            <a:ext uri="{FF2B5EF4-FFF2-40B4-BE49-F238E27FC236}">
              <a16:creationId xmlns:a16="http://schemas.microsoft.com/office/drawing/2014/main" id="{00000000-0008-0000-0600-00006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>
          <a:extLst>
            <a:ext uri="{FF2B5EF4-FFF2-40B4-BE49-F238E27FC236}">
              <a16:creationId xmlns:a16="http://schemas.microsoft.com/office/drawing/2014/main" id="{00000000-0008-0000-0600-00006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>
          <a:extLst>
            <a:ext uri="{FF2B5EF4-FFF2-40B4-BE49-F238E27FC236}">
              <a16:creationId xmlns:a16="http://schemas.microsoft.com/office/drawing/2014/main" id="{00000000-0008-0000-0600-00006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>
          <a:extLst>
            <a:ext uri="{FF2B5EF4-FFF2-40B4-BE49-F238E27FC236}">
              <a16:creationId xmlns:a16="http://schemas.microsoft.com/office/drawing/2014/main" id="{00000000-0008-0000-0600-00006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>
          <a:extLst>
            <a:ext uri="{FF2B5EF4-FFF2-40B4-BE49-F238E27FC236}">
              <a16:creationId xmlns:a16="http://schemas.microsoft.com/office/drawing/2014/main" id="{00000000-0008-0000-0600-00006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>
          <a:extLst>
            <a:ext uri="{FF2B5EF4-FFF2-40B4-BE49-F238E27FC236}">
              <a16:creationId xmlns:a16="http://schemas.microsoft.com/office/drawing/2014/main" id="{00000000-0008-0000-0600-00006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>
          <a:extLst>
            <a:ext uri="{FF2B5EF4-FFF2-40B4-BE49-F238E27FC236}">
              <a16:creationId xmlns:a16="http://schemas.microsoft.com/office/drawing/2014/main" id="{00000000-0008-0000-0600-00006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>
          <a:extLst>
            <a:ext uri="{FF2B5EF4-FFF2-40B4-BE49-F238E27FC236}">
              <a16:creationId xmlns:a16="http://schemas.microsoft.com/office/drawing/2014/main" id="{00000000-0008-0000-0600-00006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>
          <a:extLst>
            <a:ext uri="{FF2B5EF4-FFF2-40B4-BE49-F238E27FC236}">
              <a16:creationId xmlns:a16="http://schemas.microsoft.com/office/drawing/2014/main" id="{00000000-0008-0000-0600-00007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>
          <a:extLst>
            <a:ext uri="{FF2B5EF4-FFF2-40B4-BE49-F238E27FC236}">
              <a16:creationId xmlns:a16="http://schemas.microsoft.com/office/drawing/2014/main" id="{00000000-0008-0000-0600-00007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>
          <a:extLst>
            <a:ext uri="{FF2B5EF4-FFF2-40B4-BE49-F238E27FC236}">
              <a16:creationId xmlns:a16="http://schemas.microsoft.com/office/drawing/2014/main" id="{00000000-0008-0000-0600-00007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>
          <a:extLst>
            <a:ext uri="{FF2B5EF4-FFF2-40B4-BE49-F238E27FC236}">
              <a16:creationId xmlns:a16="http://schemas.microsoft.com/office/drawing/2014/main" id="{00000000-0008-0000-0600-00007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>
          <a:extLst>
            <a:ext uri="{FF2B5EF4-FFF2-40B4-BE49-F238E27FC236}">
              <a16:creationId xmlns:a16="http://schemas.microsoft.com/office/drawing/2014/main" id="{00000000-0008-0000-0600-00007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>
          <a:extLst>
            <a:ext uri="{FF2B5EF4-FFF2-40B4-BE49-F238E27FC236}">
              <a16:creationId xmlns:a16="http://schemas.microsoft.com/office/drawing/2014/main" id="{00000000-0008-0000-0600-00007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>
          <a:extLst>
            <a:ext uri="{FF2B5EF4-FFF2-40B4-BE49-F238E27FC236}">
              <a16:creationId xmlns:a16="http://schemas.microsoft.com/office/drawing/2014/main" id="{00000000-0008-0000-0600-00007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>
          <a:extLst>
            <a:ext uri="{FF2B5EF4-FFF2-40B4-BE49-F238E27FC236}">
              <a16:creationId xmlns:a16="http://schemas.microsoft.com/office/drawing/2014/main" id="{00000000-0008-0000-0600-00007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>
          <a:extLst>
            <a:ext uri="{FF2B5EF4-FFF2-40B4-BE49-F238E27FC236}">
              <a16:creationId xmlns:a16="http://schemas.microsoft.com/office/drawing/2014/main" id="{00000000-0008-0000-0600-00007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>
          <a:extLst>
            <a:ext uri="{FF2B5EF4-FFF2-40B4-BE49-F238E27FC236}">
              <a16:creationId xmlns:a16="http://schemas.microsoft.com/office/drawing/2014/main" id="{00000000-0008-0000-0600-00007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>
          <a:extLst>
            <a:ext uri="{FF2B5EF4-FFF2-40B4-BE49-F238E27FC236}">
              <a16:creationId xmlns:a16="http://schemas.microsoft.com/office/drawing/2014/main" id="{00000000-0008-0000-0600-00007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>
          <a:extLst>
            <a:ext uri="{FF2B5EF4-FFF2-40B4-BE49-F238E27FC236}">
              <a16:creationId xmlns:a16="http://schemas.microsoft.com/office/drawing/2014/main" id="{00000000-0008-0000-0600-00007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>
          <a:extLst>
            <a:ext uri="{FF2B5EF4-FFF2-40B4-BE49-F238E27FC236}">
              <a16:creationId xmlns:a16="http://schemas.microsoft.com/office/drawing/2014/main" id="{00000000-0008-0000-0600-00007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>
          <a:extLst>
            <a:ext uri="{FF2B5EF4-FFF2-40B4-BE49-F238E27FC236}">
              <a16:creationId xmlns:a16="http://schemas.microsoft.com/office/drawing/2014/main" id="{00000000-0008-0000-0600-00007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>
          <a:extLst>
            <a:ext uri="{FF2B5EF4-FFF2-40B4-BE49-F238E27FC236}">
              <a16:creationId xmlns:a16="http://schemas.microsoft.com/office/drawing/2014/main" id="{00000000-0008-0000-0600-00007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>
          <a:extLst>
            <a:ext uri="{FF2B5EF4-FFF2-40B4-BE49-F238E27FC236}">
              <a16:creationId xmlns:a16="http://schemas.microsoft.com/office/drawing/2014/main" id="{00000000-0008-0000-0600-00007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>
          <a:extLst>
            <a:ext uri="{FF2B5EF4-FFF2-40B4-BE49-F238E27FC236}">
              <a16:creationId xmlns:a16="http://schemas.microsoft.com/office/drawing/2014/main" id="{00000000-0008-0000-0600-00008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>
          <a:extLst>
            <a:ext uri="{FF2B5EF4-FFF2-40B4-BE49-F238E27FC236}">
              <a16:creationId xmlns:a16="http://schemas.microsoft.com/office/drawing/2014/main" id="{00000000-0008-0000-0600-00008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>
          <a:extLst>
            <a:ext uri="{FF2B5EF4-FFF2-40B4-BE49-F238E27FC236}">
              <a16:creationId xmlns:a16="http://schemas.microsoft.com/office/drawing/2014/main" id="{00000000-0008-0000-0600-00008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>
          <a:extLst>
            <a:ext uri="{FF2B5EF4-FFF2-40B4-BE49-F238E27FC236}">
              <a16:creationId xmlns:a16="http://schemas.microsoft.com/office/drawing/2014/main" id="{00000000-0008-0000-0600-00008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>
          <a:extLst>
            <a:ext uri="{FF2B5EF4-FFF2-40B4-BE49-F238E27FC236}">
              <a16:creationId xmlns:a16="http://schemas.microsoft.com/office/drawing/2014/main" id="{00000000-0008-0000-0600-00008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>
          <a:extLst>
            <a:ext uri="{FF2B5EF4-FFF2-40B4-BE49-F238E27FC236}">
              <a16:creationId xmlns:a16="http://schemas.microsoft.com/office/drawing/2014/main" id="{00000000-0008-0000-0600-00008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>
          <a:extLst>
            <a:ext uri="{FF2B5EF4-FFF2-40B4-BE49-F238E27FC236}">
              <a16:creationId xmlns:a16="http://schemas.microsoft.com/office/drawing/2014/main" id="{00000000-0008-0000-0600-00008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>
          <a:extLst>
            <a:ext uri="{FF2B5EF4-FFF2-40B4-BE49-F238E27FC236}">
              <a16:creationId xmlns:a16="http://schemas.microsoft.com/office/drawing/2014/main" id="{00000000-0008-0000-0600-00008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>
          <a:extLst>
            <a:ext uri="{FF2B5EF4-FFF2-40B4-BE49-F238E27FC236}">
              <a16:creationId xmlns:a16="http://schemas.microsoft.com/office/drawing/2014/main" id="{00000000-0008-0000-0600-00008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>
          <a:extLst>
            <a:ext uri="{FF2B5EF4-FFF2-40B4-BE49-F238E27FC236}">
              <a16:creationId xmlns:a16="http://schemas.microsoft.com/office/drawing/2014/main" id="{00000000-0008-0000-0600-00008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>
          <a:extLst>
            <a:ext uri="{FF2B5EF4-FFF2-40B4-BE49-F238E27FC236}">
              <a16:creationId xmlns:a16="http://schemas.microsoft.com/office/drawing/2014/main" id="{00000000-0008-0000-0600-00008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>
          <a:extLst>
            <a:ext uri="{FF2B5EF4-FFF2-40B4-BE49-F238E27FC236}">
              <a16:creationId xmlns:a16="http://schemas.microsoft.com/office/drawing/2014/main" id="{00000000-0008-0000-0600-00008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>
          <a:extLst>
            <a:ext uri="{FF2B5EF4-FFF2-40B4-BE49-F238E27FC236}">
              <a16:creationId xmlns:a16="http://schemas.microsoft.com/office/drawing/2014/main" id="{00000000-0008-0000-0600-00008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>
          <a:extLst>
            <a:ext uri="{FF2B5EF4-FFF2-40B4-BE49-F238E27FC236}">
              <a16:creationId xmlns:a16="http://schemas.microsoft.com/office/drawing/2014/main" id="{00000000-0008-0000-0600-00008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>
          <a:extLst>
            <a:ext uri="{FF2B5EF4-FFF2-40B4-BE49-F238E27FC236}">
              <a16:creationId xmlns:a16="http://schemas.microsoft.com/office/drawing/2014/main" id="{00000000-0008-0000-0600-00008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>
          <a:extLst>
            <a:ext uri="{FF2B5EF4-FFF2-40B4-BE49-F238E27FC236}">
              <a16:creationId xmlns:a16="http://schemas.microsoft.com/office/drawing/2014/main" id="{00000000-0008-0000-0600-00008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>
          <a:extLst>
            <a:ext uri="{FF2B5EF4-FFF2-40B4-BE49-F238E27FC236}">
              <a16:creationId xmlns:a16="http://schemas.microsoft.com/office/drawing/2014/main" id="{00000000-0008-0000-0600-00009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>
          <a:extLst>
            <a:ext uri="{FF2B5EF4-FFF2-40B4-BE49-F238E27FC236}">
              <a16:creationId xmlns:a16="http://schemas.microsoft.com/office/drawing/2014/main" id="{00000000-0008-0000-0600-00009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>
          <a:extLst>
            <a:ext uri="{FF2B5EF4-FFF2-40B4-BE49-F238E27FC236}">
              <a16:creationId xmlns:a16="http://schemas.microsoft.com/office/drawing/2014/main" id="{00000000-0008-0000-0600-00009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>
          <a:extLst>
            <a:ext uri="{FF2B5EF4-FFF2-40B4-BE49-F238E27FC236}">
              <a16:creationId xmlns:a16="http://schemas.microsoft.com/office/drawing/2014/main" id="{00000000-0008-0000-0600-00009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>
          <a:extLst>
            <a:ext uri="{FF2B5EF4-FFF2-40B4-BE49-F238E27FC236}">
              <a16:creationId xmlns:a16="http://schemas.microsoft.com/office/drawing/2014/main" id="{00000000-0008-0000-0600-00009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>
          <a:extLst>
            <a:ext uri="{FF2B5EF4-FFF2-40B4-BE49-F238E27FC236}">
              <a16:creationId xmlns:a16="http://schemas.microsoft.com/office/drawing/2014/main" id="{00000000-0008-0000-0600-00009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>
          <a:extLst>
            <a:ext uri="{FF2B5EF4-FFF2-40B4-BE49-F238E27FC236}">
              <a16:creationId xmlns:a16="http://schemas.microsoft.com/office/drawing/2014/main" id="{00000000-0008-0000-0600-00009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>
          <a:extLst>
            <a:ext uri="{FF2B5EF4-FFF2-40B4-BE49-F238E27FC236}">
              <a16:creationId xmlns:a16="http://schemas.microsoft.com/office/drawing/2014/main" id="{00000000-0008-0000-0600-00009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>
          <a:extLst>
            <a:ext uri="{FF2B5EF4-FFF2-40B4-BE49-F238E27FC236}">
              <a16:creationId xmlns:a16="http://schemas.microsoft.com/office/drawing/2014/main" id="{00000000-0008-0000-0600-00009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>
          <a:extLst>
            <a:ext uri="{FF2B5EF4-FFF2-40B4-BE49-F238E27FC236}">
              <a16:creationId xmlns:a16="http://schemas.microsoft.com/office/drawing/2014/main" id="{00000000-0008-0000-0600-00009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>
          <a:extLst>
            <a:ext uri="{FF2B5EF4-FFF2-40B4-BE49-F238E27FC236}">
              <a16:creationId xmlns:a16="http://schemas.microsoft.com/office/drawing/2014/main" id="{00000000-0008-0000-0600-00009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>
          <a:extLst>
            <a:ext uri="{FF2B5EF4-FFF2-40B4-BE49-F238E27FC236}">
              <a16:creationId xmlns:a16="http://schemas.microsoft.com/office/drawing/2014/main" id="{00000000-0008-0000-0600-00009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>
          <a:extLst>
            <a:ext uri="{FF2B5EF4-FFF2-40B4-BE49-F238E27FC236}">
              <a16:creationId xmlns:a16="http://schemas.microsoft.com/office/drawing/2014/main" id="{00000000-0008-0000-0600-00009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>
          <a:extLst>
            <a:ext uri="{FF2B5EF4-FFF2-40B4-BE49-F238E27FC236}">
              <a16:creationId xmlns:a16="http://schemas.microsoft.com/office/drawing/2014/main" id="{00000000-0008-0000-0600-00009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>
          <a:extLst>
            <a:ext uri="{FF2B5EF4-FFF2-40B4-BE49-F238E27FC236}">
              <a16:creationId xmlns:a16="http://schemas.microsoft.com/office/drawing/2014/main" id="{00000000-0008-0000-0600-00009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>
          <a:extLst>
            <a:ext uri="{FF2B5EF4-FFF2-40B4-BE49-F238E27FC236}">
              <a16:creationId xmlns:a16="http://schemas.microsoft.com/office/drawing/2014/main" id="{00000000-0008-0000-0600-00009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>
          <a:extLst>
            <a:ext uri="{FF2B5EF4-FFF2-40B4-BE49-F238E27FC236}">
              <a16:creationId xmlns:a16="http://schemas.microsoft.com/office/drawing/2014/main" id="{00000000-0008-0000-0600-0000A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>
          <a:extLst>
            <a:ext uri="{FF2B5EF4-FFF2-40B4-BE49-F238E27FC236}">
              <a16:creationId xmlns:a16="http://schemas.microsoft.com/office/drawing/2014/main" id="{00000000-0008-0000-0600-0000A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>
          <a:extLst>
            <a:ext uri="{FF2B5EF4-FFF2-40B4-BE49-F238E27FC236}">
              <a16:creationId xmlns:a16="http://schemas.microsoft.com/office/drawing/2014/main" id="{00000000-0008-0000-0600-0000A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>
          <a:extLst>
            <a:ext uri="{FF2B5EF4-FFF2-40B4-BE49-F238E27FC236}">
              <a16:creationId xmlns:a16="http://schemas.microsoft.com/office/drawing/2014/main" id="{00000000-0008-0000-0600-0000A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>
          <a:extLst>
            <a:ext uri="{FF2B5EF4-FFF2-40B4-BE49-F238E27FC236}">
              <a16:creationId xmlns:a16="http://schemas.microsoft.com/office/drawing/2014/main" id="{00000000-0008-0000-0600-0000A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>
          <a:extLst>
            <a:ext uri="{FF2B5EF4-FFF2-40B4-BE49-F238E27FC236}">
              <a16:creationId xmlns:a16="http://schemas.microsoft.com/office/drawing/2014/main" id="{00000000-0008-0000-0600-0000A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>
          <a:extLst>
            <a:ext uri="{FF2B5EF4-FFF2-40B4-BE49-F238E27FC236}">
              <a16:creationId xmlns:a16="http://schemas.microsoft.com/office/drawing/2014/main" id="{00000000-0008-0000-0600-0000A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>
          <a:extLst>
            <a:ext uri="{FF2B5EF4-FFF2-40B4-BE49-F238E27FC236}">
              <a16:creationId xmlns:a16="http://schemas.microsoft.com/office/drawing/2014/main" id="{00000000-0008-0000-0600-0000A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>
          <a:extLst>
            <a:ext uri="{FF2B5EF4-FFF2-40B4-BE49-F238E27FC236}">
              <a16:creationId xmlns:a16="http://schemas.microsoft.com/office/drawing/2014/main" id="{00000000-0008-0000-0600-0000A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>
          <a:extLst>
            <a:ext uri="{FF2B5EF4-FFF2-40B4-BE49-F238E27FC236}">
              <a16:creationId xmlns:a16="http://schemas.microsoft.com/office/drawing/2014/main" id="{00000000-0008-0000-0600-0000A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>
          <a:extLst>
            <a:ext uri="{FF2B5EF4-FFF2-40B4-BE49-F238E27FC236}">
              <a16:creationId xmlns:a16="http://schemas.microsoft.com/office/drawing/2014/main" id="{00000000-0008-0000-0600-0000A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>
          <a:extLst>
            <a:ext uri="{FF2B5EF4-FFF2-40B4-BE49-F238E27FC236}">
              <a16:creationId xmlns:a16="http://schemas.microsoft.com/office/drawing/2014/main" id="{00000000-0008-0000-0600-0000A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>
          <a:extLst>
            <a:ext uri="{FF2B5EF4-FFF2-40B4-BE49-F238E27FC236}">
              <a16:creationId xmlns:a16="http://schemas.microsoft.com/office/drawing/2014/main" id="{00000000-0008-0000-0600-0000A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>
          <a:extLst>
            <a:ext uri="{FF2B5EF4-FFF2-40B4-BE49-F238E27FC236}">
              <a16:creationId xmlns:a16="http://schemas.microsoft.com/office/drawing/2014/main" id="{00000000-0008-0000-0600-0000A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>
          <a:extLst>
            <a:ext uri="{FF2B5EF4-FFF2-40B4-BE49-F238E27FC236}">
              <a16:creationId xmlns:a16="http://schemas.microsoft.com/office/drawing/2014/main" id="{00000000-0008-0000-0600-0000A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>
          <a:extLst>
            <a:ext uri="{FF2B5EF4-FFF2-40B4-BE49-F238E27FC236}">
              <a16:creationId xmlns:a16="http://schemas.microsoft.com/office/drawing/2014/main" id="{00000000-0008-0000-0600-0000A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>
          <a:extLst>
            <a:ext uri="{FF2B5EF4-FFF2-40B4-BE49-F238E27FC236}">
              <a16:creationId xmlns:a16="http://schemas.microsoft.com/office/drawing/2014/main" id="{00000000-0008-0000-0600-0000B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>
          <a:extLst>
            <a:ext uri="{FF2B5EF4-FFF2-40B4-BE49-F238E27FC236}">
              <a16:creationId xmlns:a16="http://schemas.microsoft.com/office/drawing/2014/main" id="{00000000-0008-0000-0600-0000B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>
          <a:extLst>
            <a:ext uri="{FF2B5EF4-FFF2-40B4-BE49-F238E27FC236}">
              <a16:creationId xmlns:a16="http://schemas.microsoft.com/office/drawing/2014/main" id="{00000000-0008-0000-0600-0000B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>
          <a:extLst>
            <a:ext uri="{FF2B5EF4-FFF2-40B4-BE49-F238E27FC236}">
              <a16:creationId xmlns:a16="http://schemas.microsoft.com/office/drawing/2014/main" id="{00000000-0008-0000-0600-0000B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>
          <a:extLst>
            <a:ext uri="{FF2B5EF4-FFF2-40B4-BE49-F238E27FC236}">
              <a16:creationId xmlns:a16="http://schemas.microsoft.com/office/drawing/2014/main" id="{00000000-0008-0000-0600-0000B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>
          <a:extLst>
            <a:ext uri="{FF2B5EF4-FFF2-40B4-BE49-F238E27FC236}">
              <a16:creationId xmlns:a16="http://schemas.microsoft.com/office/drawing/2014/main" id="{00000000-0008-0000-0600-0000B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>
          <a:extLst>
            <a:ext uri="{FF2B5EF4-FFF2-40B4-BE49-F238E27FC236}">
              <a16:creationId xmlns:a16="http://schemas.microsoft.com/office/drawing/2014/main" id="{00000000-0008-0000-0600-0000B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>
          <a:extLst>
            <a:ext uri="{FF2B5EF4-FFF2-40B4-BE49-F238E27FC236}">
              <a16:creationId xmlns:a16="http://schemas.microsoft.com/office/drawing/2014/main" id="{00000000-0008-0000-0600-0000B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>
          <a:extLst>
            <a:ext uri="{FF2B5EF4-FFF2-40B4-BE49-F238E27FC236}">
              <a16:creationId xmlns:a16="http://schemas.microsoft.com/office/drawing/2014/main" id="{00000000-0008-0000-0600-0000B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>
          <a:extLst>
            <a:ext uri="{FF2B5EF4-FFF2-40B4-BE49-F238E27FC236}">
              <a16:creationId xmlns:a16="http://schemas.microsoft.com/office/drawing/2014/main" id="{00000000-0008-0000-0600-0000B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>
          <a:extLst>
            <a:ext uri="{FF2B5EF4-FFF2-40B4-BE49-F238E27FC236}">
              <a16:creationId xmlns:a16="http://schemas.microsoft.com/office/drawing/2014/main" id="{00000000-0008-0000-0600-0000B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>
          <a:extLst>
            <a:ext uri="{FF2B5EF4-FFF2-40B4-BE49-F238E27FC236}">
              <a16:creationId xmlns:a16="http://schemas.microsoft.com/office/drawing/2014/main" id="{00000000-0008-0000-0600-0000B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>
          <a:extLst>
            <a:ext uri="{FF2B5EF4-FFF2-40B4-BE49-F238E27FC236}">
              <a16:creationId xmlns:a16="http://schemas.microsoft.com/office/drawing/2014/main" id="{00000000-0008-0000-0600-0000B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>
          <a:extLst>
            <a:ext uri="{FF2B5EF4-FFF2-40B4-BE49-F238E27FC236}">
              <a16:creationId xmlns:a16="http://schemas.microsoft.com/office/drawing/2014/main" id="{00000000-0008-0000-0600-0000B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>
          <a:extLst>
            <a:ext uri="{FF2B5EF4-FFF2-40B4-BE49-F238E27FC236}">
              <a16:creationId xmlns:a16="http://schemas.microsoft.com/office/drawing/2014/main" id="{00000000-0008-0000-0600-0000B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>
          <a:extLst>
            <a:ext uri="{FF2B5EF4-FFF2-40B4-BE49-F238E27FC236}">
              <a16:creationId xmlns:a16="http://schemas.microsoft.com/office/drawing/2014/main" id="{00000000-0008-0000-0600-0000B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>
          <a:extLst>
            <a:ext uri="{FF2B5EF4-FFF2-40B4-BE49-F238E27FC236}">
              <a16:creationId xmlns:a16="http://schemas.microsoft.com/office/drawing/2014/main" id="{00000000-0008-0000-0600-0000C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>
          <a:extLst>
            <a:ext uri="{FF2B5EF4-FFF2-40B4-BE49-F238E27FC236}">
              <a16:creationId xmlns:a16="http://schemas.microsoft.com/office/drawing/2014/main" id="{00000000-0008-0000-0600-0000C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>
          <a:extLst>
            <a:ext uri="{FF2B5EF4-FFF2-40B4-BE49-F238E27FC236}">
              <a16:creationId xmlns:a16="http://schemas.microsoft.com/office/drawing/2014/main" id="{00000000-0008-0000-0600-0000C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>
          <a:extLst>
            <a:ext uri="{FF2B5EF4-FFF2-40B4-BE49-F238E27FC236}">
              <a16:creationId xmlns:a16="http://schemas.microsoft.com/office/drawing/2014/main" id="{00000000-0008-0000-0600-0000C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>
          <a:extLst>
            <a:ext uri="{FF2B5EF4-FFF2-40B4-BE49-F238E27FC236}">
              <a16:creationId xmlns:a16="http://schemas.microsoft.com/office/drawing/2014/main" id="{00000000-0008-0000-0600-0000C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>
          <a:extLst>
            <a:ext uri="{FF2B5EF4-FFF2-40B4-BE49-F238E27FC236}">
              <a16:creationId xmlns:a16="http://schemas.microsoft.com/office/drawing/2014/main" id="{00000000-0008-0000-0600-0000C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>
          <a:extLst>
            <a:ext uri="{FF2B5EF4-FFF2-40B4-BE49-F238E27FC236}">
              <a16:creationId xmlns:a16="http://schemas.microsoft.com/office/drawing/2014/main" id="{00000000-0008-0000-0600-0000C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>
          <a:extLst>
            <a:ext uri="{FF2B5EF4-FFF2-40B4-BE49-F238E27FC236}">
              <a16:creationId xmlns:a16="http://schemas.microsoft.com/office/drawing/2014/main" id="{00000000-0008-0000-0600-0000C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>
          <a:extLst>
            <a:ext uri="{FF2B5EF4-FFF2-40B4-BE49-F238E27FC236}">
              <a16:creationId xmlns:a16="http://schemas.microsoft.com/office/drawing/2014/main" id="{00000000-0008-0000-0600-0000C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>
          <a:extLst>
            <a:ext uri="{FF2B5EF4-FFF2-40B4-BE49-F238E27FC236}">
              <a16:creationId xmlns:a16="http://schemas.microsoft.com/office/drawing/2014/main" id="{00000000-0008-0000-0600-0000C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>
          <a:extLst>
            <a:ext uri="{FF2B5EF4-FFF2-40B4-BE49-F238E27FC236}">
              <a16:creationId xmlns:a16="http://schemas.microsoft.com/office/drawing/2014/main" id="{00000000-0008-0000-0600-0000C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>
          <a:extLst>
            <a:ext uri="{FF2B5EF4-FFF2-40B4-BE49-F238E27FC236}">
              <a16:creationId xmlns:a16="http://schemas.microsoft.com/office/drawing/2014/main" id="{00000000-0008-0000-0600-0000C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>
          <a:extLst>
            <a:ext uri="{FF2B5EF4-FFF2-40B4-BE49-F238E27FC236}">
              <a16:creationId xmlns:a16="http://schemas.microsoft.com/office/drawing/2014/main" id="{00000000-0008-0000-0600-0000C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>
          <a:extLst>
            <a:ext uri="{FF2B5EF4-FFF2-40B4-BE49-F238E27FC236}">
              <a16:creationId xmlns:a16="http://schemas.microsoft.com/office/drawing/2014/main" id="{00000000-0008-0000-0600-0000C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>
          <a:extLst>
            <a:ext uri="{FF2B5EF4-FFF2-40B4-BE49-F238E27FC236}">
              <a16:creationId xmlns:a16="http://schemas.microsoft.com/office/drawing/2014/main" id="{00000000-0008-0000-0600-0000C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>
          <a:extLst>
            <a:ext uri="{FF2B5EF4-FFF2-40B4-BE49-F238E27FC236}">
              <a16:creationId xmlns:a16="http://schemas.microsoft.com/office/drawing/2014/main" id="{00000000-0008-0000-0600-0000C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>
          <a:extLst>
            <a:ext uri="{FF2B5EF4-FFF2-40B4-BE49-F238E27FC236}">
              <a16:creationId xmlns:a16="http://schemas.microsoft.com/office/drawing/2014/main" id="{00000000-0008-0000-0600-0000D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>
          <a:extLst>
            <a:ext uri="{FF2B5EF4-FFF2-40B4-BE49-F238E27FC236}">
              <a16:creationId xmlns:a16="http://schemas.microsoft.com/office/drawing/2014/main" id="{00000000-0008-0000-0600-0000D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>
          <a:extLst>
            <a:ext uri="{FF2B5EF4-FFF2-40B4-BE49-F238E27FC236}">
              <a16:creationId xmlns:a16="http://schemas.microsoft.com/office/drawing/2014/main" id="{00000000-0008-0000-0600-0000D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>
          <a:extLst>
            <a:ext uri="{FF2B5EF4-FFF2-40B4-BE49-F238E27FC236}">
              <a16:creationId xmlns:a16="http://schemas.microsoft.com/office/drawing/2014/main" id="{00000000-0008-0000-0600-0000D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>
          <a:extLst>
            <a:ext uri="{FF2B5EF4-FFF2-40B4-BE49-F238E27FC236}">
              <a16:creationId xmlns:a16="http://schemas.microsoft.com/office/drawing/2014/main" id="{00000000-0008-0000-0600-0000D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>
          <a:extLst>
            <a:ext uri="{FF2B5EF4-FFF2-40B4-BE49-F238E27FC236}">
              <a16:creationId xmlns:a16="http://schemas.microsoft.com/office/drawing/2014/main" id="{00000000-0008-0000-0600-0000D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>
          <a:extLst>
            <a:ext uri="{FF2B5EF4-FFF2-40B4-BE49-F238E27FC236}">
              <a16:creationId xmlns:a16="http://schemas.microsoft.com/office/drawing/2014/main" id="{00000000-0008-0000-0600-0000D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>
          <a:extLst>
            <a:ext uri="{FF2B5EF4-FFF2-40B4-BE49-F238E27FC236}">
              <a16:creationId xmlns:a16="http://schemas.microsoft.com/office/drawing/2014/main" id="{00000000-0008-0000-0600-0000D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>
          <a:extLst>
            <a:ext uri="{FF2B5EF4-FFF2-40B4-BE49-F238E27FC236}">
              <a16:creationId xmlns:a16="http://schemas.microsoft.com/office/drawing/2014/main" id="{00000000-0008-0000-0600-0000D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>
          <a:extLst>
            <a:ext uri="{FF2B5EF4-FFF2-40B4-BE49-F238E27FC236}">
              <a16:creationId xmlns:a16="http://schemas.microsoft.com/office/drawing/2014/main" id="{00000000-0008-0000-0600-0000D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>
          <a:extLst>
            <a:ext uri="{FF2B5EF4-FFF2-40B4-BE49-F238E27FC236}">
              <a16:creationId xmlns:a16="http://schemas.microsoft.com/office/drawing/2014/main" id="{00000000-0008-0000-0600-0000D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>
          <a:extLst>
            <a:ext uri="{FF2B5EF4-FFF2-40B4-BE49-F238E27FC236}">
              <a16:creationId xmlns:a16="http://schemas.microsoft.com/office/drawing/2014/main" id="{00000000-0008-0000-0600-0000D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>
          <a:extLst>
            <a:ext uri="{FF2B5EF4-FFF2-40B4-BE49-F238E27FC236}">
              <a16:creationId xmlns:a16="http://schemas.microsoft.com/office/drawing/2014/main" id="{00000000-0008-0000-0600-0000D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>
          <a:extLst>
            <a:ext uri="{FF2B5EF4-FFF2-40B4-BE49-F238E27FC236}">
              <a16:creationId xmlns:a16="http://schemas.microsoft.com/office/drawing/2014/main" id="{00000000-0008-0000-0600-0000D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>
          <a:extLst>
            <a:ext uri="{FF2B5EF4-FFF2-40B4-BE49-F238E27FC236}">
              <a16:creationId xmlns:a16="http://schemas.microsoft.com/office/drawing/2014/main" id="{00000000-0008-0000-0600-0000D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>
          <a:extLst>
            <a:ext uri="{FF2B5EF4-FFF2-40B4-BE49-F238E27FC236}">
              <a16:creationId xmlns:a16="http://schemas.microsoft.com/office/drawing/2014/main" id="{00000000-0008-0000-0600-0000D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>
          <a:extLst>
            <a:ext uri="{FF2B5EF4-FFF2-40B4-BE49-F238E27FC236}">
              <a16:creationId xmlns:a16="http://schemas.microsoft.com/office/drawing/2014/main" id="{00000000-0008-0000-0600-0000E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>
          <a:extLst>
            <a:ext uri="{FF2B5EF4-FFF2-40B4-BE49-F238E27FC236}">
              <a16:creationId xmlns:a16="http://schemas.microsoft.com/office/drawing/2014/main" id="{00000000-0008-0000-0600-0000E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>
          <a:extLst>
            <a:ext uri="{FF2B5EF4-FFF2-40B4-BE49-F238E27FC236}">
              <a16:creationId xmlns:a16="http://schemas.microsoft.com/office/drawing/2014/main" id="{00000000-0008-0000-0600-0000E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>
          <a:extLst>
            <a:ext uri="{FF2B5EF4-FFF2-40B4-BE49-F238E27FC236}">
              <a16:creationId xmlns:a16="http://schemas.microsoft.com/office/drawing/2014/main" id="{00000000-0008-0000-0600-0000E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>
          <a:extLst>
            <a:ext uri="{FF2B5EF4-FFF2-40B4-BE49-F238E27FC236}">
              <a16:creationId xmlns:a16="http://schemas.microsoft.com/office/drawing/2014/main" id="{00000000-0008-0000-0600-0000E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>
          <a:extLst>
            <a:ext uri="{FF2B5EF4-FFF2-40B4-BE49-F238E27FC236}">
              <a16:creationId xmlns:a16="http://schemas.microsoft.com/office/drawing/2014/main" id="{00000000-0008-0000-0600-0000E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>
          <a:extLst>
            <a:ext uri="{FF2B5EF4-FFF2-40B4-BE49-F238E27FC236}">
              <a16:creationId xmlns:a16="http://schemas.microsoft.com/office/drawing/2014/main" id="{00000000-0008-0000-0600-0000E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>
          <a:extLst>
            <a:ext uri="{FF2B5EF4-FFF2-40B4-BE49-F238E27FC236}">
              <a16:creationId xmlns:a16="http://schemas.microsoft.com/office/drawing/2014/main" id="{00000000-0008-0000-0600-0000E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>
          <a:extLst>
            <a:ext uri="{FF2B5EF4-FFF2-40B4-BE49-F238E27FC236}">
              <a16:creationId xmlns:a16="http://schemas.microsoft.com/office/drawing/2014/main" id="{00000000-0008-0000-0600-0000E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>
          <a:extLst>
            <a:ext uri="{FF2B5EF4-FFF2-40B4-BE49-F238E27FC236}">
              <a16:creationId xmlns:a16="http://schemas.microsoft.com/office/drawing/2014/main" id="{00000000-0008-0000-0600-0000E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>
          <a:extLst>
            <a:ext uri="{FF2B5EF4-FFF2-40B4-BE49-F238E27FC236}">
              <a16:creationId xmlns:a16="http://schemas.microsoft.com/office/drawing/2014/main" id="{00000000-0008-0000-0600-0000E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>
          <a:extLst>
            <a:ext uri="{FF2B5EF4-FFF2-40B4-BE49-F238E27FC236}">
              <a16:creationId xmlns:a16="http://schemas.microsoft.com/office/drawing/2014/main" id="{00000000-0008-0000-0600-0000E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>
          <a:extLst>
            <a:ext uri="{FF2B5EF4-FFF2-40B4-BE49-F238E27FC236}">
              <a16:creationId xmlns:a16="http://schemas.microsoft.com/office/drawing/2014/main" id="{00000000-0008-0000-0600-0000E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>
          <a:extLst>
            <a:ext uri="{FF2B5EF4-FFF2-40B4-BE49-F238E27FC236}">
              <a16:creationId xmlns:a16="http://schemas.microsoft.com/office/drawing/2014/main" id="{00000000-0008-0000-0600-0000E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>
          <a:extLst>
            <a:ext uri="{FF2B5EF4-FFF2-40B4-BE49-F238E27FC236}">
              <a16:creationId xmlns:a16="http://schemas.microsoft.com/office/drawing/2014/main" id="{00000000-0008-0000-0600-0000E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>
          <a:extLst>
            <a:ext uri="{FF2B5EF4-FFF2-40B4-BE49-F238E27FC236}">
              <a16:creationId xmlns:a16="http://schemas.microsoft.com/office/drawing/2014/main" id="{00000000-0008-0000-0600-0000E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>
          <a:extLst>
            <a:ext uri="{FF2B5EF4-FFF2-40B4-BE49-F238E27FC236}">
              <a16:creationId xmlns:a16="http://schemas.microsoft.com/office/drawing/2014/main" id="{00000000-0008-0000-0600-0000F0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>
          <a:extLst>
            <a:ext uri="{FF2B5EF4-FFF2-40B4-BE49-F238E27FC236}">
              <a16:creationId xmlns:a16="http://schemas.microsoft.com/office/drawing/2014/main" id="{00000000-0008-0000-0600-0000F1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>
          <a:extLst>
            <a:ext uri="{FF2B5EF4-FFF2-40B4-BE49-F238E27FC236}">
              <a16:creationId xmlns:a16="http://schemas.microsoft.com/office/drawing/2014/main" id="{00000000-0008-0000-0600-0000F2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>
          <a:extLst>
            <a:ext uri="{FF2B5EF4-FFF2-40B4-BE49-F238E27FC236}">
              <a16:creationId xmlns:a16="http://schemas.microsoft.com/office/drawing/2014/main" id="{00000000-0008-0000-0600-0000F3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>
          <a:extLst>
            <a:ext uri="{FF2B5EF4-FFF2-40B4-BE49-F238E27FC236}">
              <a16:creationId xmlns:a16="http://schemas.microsoft.com/office/drawing/2014/main" id="{00000000-0008-0000-0600-0000F4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>
          <a:extLst>
            <a:ext uri="{FF2B5EF4-FFF2-40B4-BE49-F238E27FC236}">
              <a16:creationId xmlns:a16="http://schemas.microsoft.com/office/drawing/2014/main" id="{00000000-0008-0000-0600-0000F5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>
          <a:extLst>
            <a:ext uri="{FF2B5EF4-FFF2-40B4-BE49-F238E27FC236}">
              <a16:creationId xmlns:a16="http://schemas.microsoft.com/office/drawing/2014/main" id="{00000000-0008-0000-0600-0000F6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>
          <a:extLst>
            <a:ext uri="{FF2B5EF4-FFF2-40B4-BE49-F238E27FC236}">
              <a16:creationId xmlns:a16="http://schemas.microsoft.com/office/drawing/2014/main" id="{00000000-0008-0000-0600-0000F7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>
          <a:extLst>
            <a:ext uri="{FF2B5EF4-FFF2-40B4-BE49-F238E27FC236}">
              <a16:creationId xmlns:a16="http://schemas.microsoft.com/office/drawing/2014/main" id="{00000000-0008-0000-0600-0000F8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>
          <a:extLst>
            <a:ext uri="{FF2B5EF4-FFF2-40B4-BE49-F238E27FC236}">
              <a16:creationId xmlns:a16="http://schemas.microsoft.com/office/drawing/2014/main" id="{00000000-0008-0000-0600-0000F9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>
          <a:extLst>
            <a:ext uri="{FF2B5EF4-FFF2-40B4-BE49-F238E27FC236}">
              <a16:creationId xmlns:a16="http://schemas.microsoft.com/office/drawing/2014/main" id="{00000000-0008-0000-0600-0000FA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>
          <a:extLst>
            <a:ext uri="{FF2B5EF4-FFF2-40B4-BE49-F238E27FC236}">
              <a16:creationId xmlns:a16="http://schemas.microsoft.com/office/drawing/2014/main" id="{00000000-0008-0000-0600-0000FB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>
          <a:extLst>
            <a:ext uri="{FF2B5EF4-FFF2-40B4-BE49-F238E27FC236}">
              <a16:creationId xmlns:a16="http://schemas.microsoft.com/office/drawing/2014/main" id="{00000000-0008-0000-0600-0000FC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>
          <a:extLst>
            <a:ext uri="{FF2B5EF4-FFF2-40B4-BE49-F238E27FC236}">
              <a16:creationId xmlns:a16="http://schemas.microsoft.com/office/drawing/2014/main" id="{00000000-0008-0000-0600-0000FD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>
          <a:extLst>
            <a:ext uri="{FF2B5EF4-FFF2-40B4-BE49-F238E27FC236}">
              <a16:creationId xmlns:a16="http://schemas.microsoft.com/office/drawing/2014/main" id="{00000000-0008-0000-0600-0000F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>
          <a:extLst>
            <a:ext uri="{FF2B5EF4-FFF2-40B4-BE49-F238E27FC236}">
              <a16:creationId xmlns:a16="http://schemas.microsoft.com/office/drawing/2014/main" id="{00000000-0008-0000-0600-0000FF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>
          <a:extLst>
            <a:ext uri="{FF2B5EF4-FFF2-40B4-BE49-F238E27FC236}">
              <a16:creationId xmlns:a16="http://schemas.microsoft.com/office/drawing/2014/main" id="{00000000-0008-0000-0600-00000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>
          <a:extLst>
            <a:ext uri="{FF2B5EF4-FFF2-40B4-BE49-F238E27FC236}">
              <a16:creationId xmlns:a16="http://schemas.microsoft.com/office/drawing/2014/main" id="{00000000-0008-0000-0600-00000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>
          <a:extLst>
            <a:ext uri="{FF2B5EF4-FFF2-40B4-BE49-F238E27FC236}">
              <a16:creationId xmlns:a16="http://schemas.microsoft.com/office/drawing/2014/main" id="{00000000-0008-0000-0600-00000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>
          <a:extLst>
            <a:ext uri="{FF2B5EF4-FFF2-40B4-BE49-F238E27FC236}">
              <a16:creationId xmlns:a16="http://schemas.microsoft.com/office/drawing/2014/main" id="{00000000-0008-0000-0600-00000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>
          <a:extLst>
            <a:ext uri="{FF2B5EF4-FFF2-40B4-BE49-F238E27FC236}">
              <a16:creationId xmlns:a16="http://schemas.microsoft.com/office/drawing/2014/main" id="{00000000-0008-0000-0600-00000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>
          <a:extLst>
            <a:ext uri="{FF2B5EF4-FFF2-40B4-BE49-F238E27FC236}">
              <a16:creationId xmlns:a16="http://schemas.microsoft.com/office/drawing/2014/main" id="{00000000-0008-0000-0600-00000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>
          <a:extLst>
            <a:ext uri="{FF2B5EF4-FFF2-40B4-BE49-F238E27FC236}">
              <a16:creationId xmlns:a16="http://schemas.microsoft.com/office/drawing/2014/main" id="{00000000-0008-0000-0600-00000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>
          <a:extLst>
            <a:ext uri="{FF2B5EF4-FFF2-40B4-BE49-F238E27FC236}">
              <a16:creationId xmlns:a16="http://schemas.microsoft.com/office/drawing/2014/main" id="{00000000-0008-0000-0600-00000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>
          <a:extLst>
            <a:ext uri="{FF2B5EF4-FFF2-40B4-BE49-F238E27FC236}">
              <a16:creationId xmlns:a16="http://schemas.microsoft.com/office/drawing/2014/main" id="{00000000-0008-0000-0600-00000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>
          <a:extLst>
            <a:ext uri="{FF2B5EF4-FFF2-40B4-BE49-F238E27FC236}">
              <a16:creationId xmlns:a16="http://schemas.microsoft.com/office/drawing/2014/main" id="{00000000-0008-0000-0600-00000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>
          <a:extLst>
            <a:ext uri="{FF2B5EF4-FFF2-40B4-BE49-F238E27FC236}">
              <a16:creationId xmlns:a16="http://schemas.microsoft.com/office/drawing/2014/main" id="{00000000-0008-0000-0600-00000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>
          <a:extLst>
            <a:ext uri="{FF2B5EF4-FFF2-40B4-BE49-F238E27FC236}">
              <a16:creationId xmlns:a16="http://schemas.microsoft.com/office/drawing/2014/main" id="{00000000-0008-0000-0600-00000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>
          <a:extLst>
            <a:ext uri="{FF2B5EF4-FFF2-40B4-BE49-F238E27FC236}">
              <a16:creationId xmlns:a16="http://schemas.microsoft.com/office/drawing/2014/main" id="{00000000-0008-0000-0600-00000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>
          <a:extLst>
            <a:ext uri="{FF2B5EF4-FFF2-40B4-BE49-F238E27FC236}">
              <a16:creationId xmlns:a16="http://schemas.microsoft.com/office/drawing/2014/main" id="{00000000-0008-0000-0600-00000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>
          <a:extLst>
            <a:ext uri="{FF2B5EF4-FFF2-40B4-BE49-F238E27FC236}">
              <a16:creationId xmlns:a16="http://schemas.microsoft.com/office/drawing/2014/main" id="{00000000-0008-0000-0600-00000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>
          <a:extLst>
            <a:ext uri="{FF2B5EF4-FFF2-40B4-BE49-F238E27FC236}">
              <a16:creationId xmlns:a16="http://schemas.microsoft.com/office/drawing/2014/main" id="{00000000-0008-0000-0600-00000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>
          <a:extLst>
            <a:ext uri="{FF2B5EF4-FFF2-40B4-BE49-F238E27FC236}">
              <a16:creationId xmlns:a16="http://schemas.microsoft.com/office/drawing/2014/main" id="{00000000-0008-0000-0600-00001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>
          <a:extLst>
            <a:ext uri="{FF2B5EF4-FFF2-40B4-BE49-F238E27FC236}">
              <a16:creationId xmlns:a16="http://schemas.microsoft.com/office/drawing/2014/main" id="{00000000-0008-0000-0600-00001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>
          <a:extLst>
            <a:ext uri="{FF2B5EF4-FFF2-40B4-BE49-F238E27FC236}">
              <a16:creationId xmlns:a16="http://schemas.microsoft.com/office/drawing/2014/main" id="{00000000-0008-0000-0600-00001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>
          <a:extLst>
            <a:ext uri="{FF2B5EF4-FFF2-40B4-BE49-F238E27FC236}">
              <a16:creationId xmlns:a16="http://schemas.microsoft.com/office/drawing/2014/main" id="{00000000-0008-0000-0600-00001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>
          <a:extLst>
            <a:ext uri="{FF2B5EF4-FFF2-40B4-BE49-F238E27FC236}">
              <a16:creationId xmlns:a16="http://schemas.microsoft.com/office/drawing/2014/main" id="{00000000-0008-0000-0600-00001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>
          <a:extLst>
            <a:ext uri="{FF2B5EF4-FFF2-40B4-BE49-F238E27FC236}">
              <a16:creationId xmlns:a16="http://schemas.microsoft.com/office/drawing/2014/main" id="{00000000-0008-0000-0600-00001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>
          <a:extLst>
            <a:ext uri="{FF2B5EF4-FFF2-40B4-BE49-F238E27FC236}">
              <a16:creationId xmlns:a16="http://schemas.microsoft.com/office/drawing/2014/main" id="{00000000-0008-0000-0600-00001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>
          <a:extLst>
            <a:ext uri="{FF2B5EF4-FFF2-40B4-BE49-F238E27FC236}">
              <a16:creationId xmlns:a16="http://schemas.microsoft.com/office/drawing/2014/main" id="{00000000-0008-0000-0600-00001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>
          <a:extLst>
            <a:ext uri="{FF2B5EF4-FFF2-40B4-BE49-F238E27FC236}">
              <a16:creationId xmlns:a16="http://schemas.microsoft.com/office/drawing/2014/main" id="{00000000-0008-0000-0600-00001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>
          <a:extLst>
            <a:ext uri="{FF2B5EF4-FFF2-40B4-BE49-F238E27FC236}">
              <a16:creationId xmlns:a16="http://schemas.microsoft.com/office/drawing/2014/main" id="{00000000-0008-0000-0600-00001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>
          <a:extLst>
            <a:ext uri="{FF2B5EF4-FFF2-40B4-BE49-F238E27FC236}">
              <a16:creationId xmlns:a16="http://schemas.microsoft.com/office/drawing/2014/main" id="{00000000-0008-0000-0600-00001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>
          <a:extLst>
            <a:ext uri="{FF2B5EF4-FFF2-40B4-BE49-F238E27FC236}">
              <a16:creationId xmlns:a16="http://schemas.microsoft.com/office/drawing/2014/main" id="{00000000-0008-0000-0600-00001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>
          <a:extLst>
            <a:ext uri="{FF2B5EF4-FFF2-40B4-BE49-F238E27FC236}">
              <a16:creationId xmlns:a16="http://schemas.microsoft.com/office/drawing/2014/main" id="{00000000-0008-0000-0600-00001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>
          <a:extLst>
            <a:ext uri="{FF2B5EF4-FFF2-40B4-BE49-F238E27FC236}">
              <a16:creationId xmlns:a16="http://schemas.microsoft.com/office/drawing/2014/main" id="{00000000-0008-0000-0600-00001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>
          <a:extLst>
            <a:ext uri="{FF2B5EF4-FFF2-40B4-BE49-F238E27FC236}">
              <a16:creationId xmlns:a16="http://schemas.microsoft.com/office/drawing/2014/main" id="{00000000-0008-0000-0600-00001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>
          <a:extLst>
            <a:ext uri="{FF2B5EF4-FFF2-40B4-BE49-F238E27FC236}">
              <a16:creationId xmlns:a16="http://schemas.microsoft.com/office/drawing/2014/main" id="{00000000-0008-0000-0600-00001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>
          <a:extLst>
            <a:ext uri="{FF2B5EF4-FFF2-40B4-BE49-F238E27FC236}">
              <a16:creationId xmlns:a16="http://schemas.microsoft.com/office/drawing/2014/main" id="{00000000-0008-0000-0600-00002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>
          <a:extLst>
            <a:ext uri="{FF2B5EF4-FFF2-40B4-BE49-F238E27FC236}">
              <a16:creationId xmlns:a16="http://schemas.microsoft.com/office/drawing/2014/main" id="{00000000-0008-0000-0600-00002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>
          <a:extLst>
            <a:ext uri="{FF2B5EF4-FFF2-40B4-BE49-F238E27FC236}">
              <a16:creationId xmlns:a16="http://schemas.microsoft.com/office/drawing/2014/main" id="{00000000-0008-0000-0600-00002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>
          <a:extLst>
            <a:ext uri="{FF2B5EF4-FFF2-40B4-BE49-F238E27FC236}">
              <a16:creationId xmlns:a16="http://schemas.microsoft.com/office/drawing/2014/main" id="{00000000-0008-0000-0600-00002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>
          <a:extLst>
            <a:ext uri="{FF2B5EF4-FFF2-40B4-BE49-F238E27FC236}">
              <a16:creationId xmlns:a16="http://schemas.microsoft.com/office/drawing/2014/main" id="{00000000-0008-0000-0600-00002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>
          <a:extLst>
            <a:ext uri="{FF2B5EF4-FFF2-40B4-BE49-F238E27FC236}">
              <a16:creationId xmlns:a16="http://schemas.microsoft.com/office/drawing/2014/main" id="{00000000-0008-0000-0600-00002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>
          <a:extLst>
            <a:ext uri="{FF2B5EF4-FFF2-40B4-BE49-F238E27FC236}">
              <a16:creationId xmlns:a16="http://schemas.microsoft.com/office/drawing/2014/main" id="{00000000-0008-0000-0600-00002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>
          <a:extLst>
            <a:ext uri="{FF2B5EF4-FFF2-40B4-BE49-F238E27FC236}">
              <a16:creationId xmlns:a16="http://schemas.microsoft.com/office/drawing/2014/main" id="{00000000-0008-0000-0600-00002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>
          <a:extLst>
            <a:ext uri="{FF2B5EF4-FFF2-40B4-BE49-F238E27FC236}">
              <a16:creationId xmlns:a16="http://schemas.microsoft.com/office/drawing/2014/main" id="{00000000-0008-0000-0600-00002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>
          <a:extLst>
            <a:ext uri="{FF2B5EF4-FFF2-40B4-BE49-F238E27FC236}">
              <a16:creationId xmlns:a16="http://schemas.microsoft.com/office/drawing/2014/main" id="{00000000-0008-0000-0600-000029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>
          <a:extLst>
            <a:ext uri="{FF2B5EF4-FFF2-40B4-BE49-F238E27FC236}">
              <a16:creationId xmlns:a16="http://schemas.microsoft.com/office/drawing/2014/main" id="{00000000-0008-0000-0600-00002A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>
          <a:extLst>
            <a:ext uri="{FF2B5EF4-FFF2-40B4-BE49-F238E27FC236}">
              <a16:creationId xmlns:a16="http://schemas.microsoft.com/office/drawing/2014/main" id="{00000000-0008-0000-0600-00002B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>
          <a:extLst>
            <a:ext uri="{FF2B5EF4-FFF2-40B4-BE49-F238E27FC236}">
              <a16:creationId xmlns:a16="http://schemas.microsoft.com/office/drawing/2014/main" id="{00000000-0008-0000-0600-00002C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>
          <a:extLst>
            <a:ext uri="{FF2B5EF4-FFF2-40B4-BE49-F238E27FC236}">
              <a16:creationId xmlns:a16="http://schemas.microsoft.com/office/drawing/2014/main" id="{00000000-0008-0000-0600-00002D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>
          <a:extLst>
            <a:ext uri="{FF2B5EF4-FFF2-40B4-BE49-F238E27FC236}">
              <a16:creationId xmlns:a16="http://schemas.microsoft.com/office/drawing/2014/main" id="{00000000-0008-0000-0600-00002E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>
          <a:extLst>
            <a:ext uri="{FF2B5EF4-FFF2-40B4-BE49-F238E27FC236}">
              <a16:creationId xmlns:a16="http://schemas.microsoft.com/office/drawing/2014/main" id="{00000000-0008-0000-0600-00002F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>
          <a:extLst>
            <a:ext uri="{FF2B5EF4-FFF2-40B4-BE49-F238E27FC236}">
              <a16:creationId xmlns:a16="http://schemas.microsoft.com/office/drawing/2014/main" id="{00000000-0008-0000-0600-000030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>
          <a:extLst>
            <a:ext uri="{FF2B5EF4-FFF2-40B4-BE49-F238E27FC236}">
              <a16:creationId xmlns:a16="http://schemas.microsoft.com/office/drawing/2014/main" id="{00000000-0008-0000-0600-000031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>
          <a:extLst>
            <a:ext uri="{FF2B5EF4-FFF2-40B4-BE49-F238E27FC236}">
              <a16:creationId xmlns:a16="http://schemas.microsoft.com/office/drawing/2014/main" id="{00000000-0008-0000-0600-000032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>
          <a:extLst>
            <a:ext uri="{FF2B5EF4-FFF2-40B4-BE49-F238E27FC236}">
              <a16:creationId xmlns:a16="http://schemas.microsoft.com/office/drawing/2014/main" id="{00000000-0008-0000-0600-000033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>
          <a:extLst>
            <a:ext uri="{FF2B5EF4-FFF2-40B4-BE49-F238E27FC236}">
              <a16:creationId xmlns:a16="http://schemas.microsoft.com/office/drawing/2014/main" id="{00000000-0008-0000-0600-00003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>
          <a:extLst>
            <a:ext uri="{FF2B5EF4-FFF2-40B4-BE49-F238E27FC236}">
              <a16:creationId xmlns:a16="http://schemas.microsoft.com/office/drawing/2014/main" id="{00000000-0008-0000-0600-000035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>
          <a:extLst>
            <a:ext uri="{FF2B5EF4-FFF2-40B4-BE49-F238E27FC236}">
              <a16:creationId xmlns:a16="http://schemas.microsoft.com/office/drawing/2014/main" id="{00000000-0008-0000-0600-000036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>
          <a:extLst>
            <a:ext uri="{FF2B5EF4-FFF2-40B4-BE49-F238E27FC236}">
              <a16:creationId xmlns:a16="http://schemas.microsoft.com/office/drawing/2014/main" id="{00000000-0008-0000-0600-000037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>
          <a:extLst>
            <a:ext uri="{FF2B5EF4-FFF2-40B4-BE49-F238E27FC236}">
              <a16:creationId xmlns:a16="http://schemas.microsoft.com/office/drawing/2014/main" id="{00000000-0008-0000-0600-00003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>
          <a:extLst>
            <a:ext uri="{FF2B5EF4-FFF2-40B4-BE49-F238E27FC236}">
              <a16:creationId xmlns:a16="http://schemas.microsoft.com/office/drawing/2014/main" id="{00000000-0008-0000-0600-00003AB50000}"/>
            </a:ext>
          </a:extLst>
        </xdr:cNvPr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>
          <a:extLst>
            <a:ext uri="{FF2B5EF4-FFF2-40B4-BE49-F238E27FC236}">
              <a16:creationId xmlns:a16="http://schemas.microsoft.com/office/drawing/2014/main" id="{00000000-0008-0000-0600-00003BB50000}"/>
            </a:ext>
          </a:extLst>
        </xdr:cNvPr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>
          <a:extLst>
            <a:ext uri="{FF2B5EF4-FFF2-40B4-BE49-F238E27FC236}">
              <a16:creationId xmlns:a16="http://schemas.microsoft.com/office/drawing/2014/main" id="{00000000-0008-0000-0600-00003CB50000}"/>
            </a:ext>
          </a:extLst>
        </xdr:cNvPr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customProperties>
    <customPr name="EpmWorksheetKeyString_GU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377"/>
  <sheetViews>
    <sheetView showGridLines="0"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B47" sqref="B47"/>
    </sheetView>
  </sheetViews>
  <sheetFormatPr defaultRowHeight="12.75" x14ac:dyDescent="0.2"/>
  <cols>
    <col min="1" max="1" width="30.85546875" customWidth="1"/>
    <col min="2" max="2" width="41" customWidth="1"/>
    <col min="3" max="3" width="2.5703125" customWidth="1"/>
    <col min="4" max="4" width="19.85546875" customWidth="1"/>
    <col min="5" max="6" width="14.7109375" customWidth="1"/>
    <col min="7" max="7" width="12.5703125" hidden="1" customWidth="1"/>
    <col min="8" max="9" width="14.7109375" customWidth="1"/>
    <col min="10" max="10" width="12.5703125" hidden="1" customWidth="1"/>
    <col min="11" max="12" width="14.7109375" customWidth="1"/>
    <col min="13" max="13" width="14.7109375" hidden="1" customWidth="1"/>
    <col min="14" max="15" width="14.7109375" customWidth="1"/>
    <col min="16" max="16" width="14.7109375" hidden="1" customWidth="1"/>
    <col min="17" max="19" width="14.7109375" customWidth="1"/>
  </cols>
  <sheetData>
    <row r="1" spans="1:19" ht="20.25" x14ac:dyDescent="0.3">
      <c r="B1" s="5"/>
    </row>
    <row r="2" spans="1:19" ht="6.75" customHeight="1" x14ac:dyDescent="0.2"/>
    <row r="4" spans="1:19" ht="18" x14ac:dyDescent="0.25">
      <c r="D4" s="3"/>
      <c r="E4" s="3"/>
      <c r="F4" s="4"/>
      <c r="G4" s="3"/>
      <c r="H4" s="13"/>
      <c r="I4" s="3"/>
    </row>
    <row r="5" spans="1:19" ht="18.75" x14ac:dyDescent="0.3">
      <c r="A5" s="7" t="s">
        <v>359</v>
      </c>
      <c r="B5" s="8" t="s">
        <v>432</v>
      </c>
      <c r="D5" s="3"/>
      <c r="E5" s="3"/>
      <c r="F5" s="4"/>
      <c r="G5" s="3"/>
      <c r="I5" s="3"/>
      <c r="J5" s="14"/>
      <c r="M5" s="14" t="s">
        <v>389</v>
      </c>
    </row>
    <row r="6" spans="1:19" ht="18" x14ac:dyDescent="0.25">
      <c r="A6" s="7" t="s">
        <v>355</v>
      </c>
      <c r="B6" s="8" t="s">
        <v>433</v>
      </c>
      <c r="D6" s="9" t="s">
        <v>362</v>
      </c>
      <c r="E6" s="4"/>
      <c r="F6" s="4"/>
      <c r="G6" s="3"/>
      <c r="H6" s="3"/>
      <c r="I6" s="3"/>
      <c r="O6" s="15"/>
      <c r="S6" s="15" t="s">
        <v>388</v>
      </c>
    </row>
    <row r="7" spans="1:19" ht="18" x14ac:dyDescent="0.25">
      <c r="A7" s="7" t="s">
        <v>181</v>
      </c>
      <c r="B7" s="8" t="s">
        <v>356</v>
      </c>
      <c r="D7" s="10" t="str">
        <f>"Actual Date Range: " &amp; B5</f>
        <v>Actual Date Range: Period Oct 2023..Dec 2023</v>
      </c>
      <c r="E7" s="3"/>
      <c r="F7" s="4"/>
      <c r="G7" s="3"/>
      <c r="H7" s="3"/>
      <c r="I7" s="3"/>
      <c r="O7" s="15"/>
      <c r="S7" s="15"/>
    </row>
    <row r="8" spans="1:19" x14ac:dyDescent="0.2">
      <c r="A8" s="7" t="s">
        <v>353</v>
      </c>
      <c r="B8" s="8" t="s">
        <v>424</v>
      </c>
      <c r="D8" s="11"/>
      <c r="E8" s="3"/>
      <c r="F8" s="4"/>
      <c r="G8" s="3"/>
      <c r="H8" s="3"/>
      <c r="I8" s="3"/>
    </row>
    <row r="9" spans="1:19" x14ac:dyDescent="0.2">
      <c r="A9" s="6"/>
      <c r="D9" s="3"/>
      <c r="E9" s="3"/>
      <c r="F9" s="4"/>
      <c r="G9" s="3"/>
      <c r="H9" s="3"/>
      <c r="I9" s="3"/>
    </row>
    <row r="10" spans="1:19" ht="63.75" x14ac:dyDescent="0.2">
      <c r="A10" s="6"/>
      <c r="B10" s="11"/>
      <c r="D10" s="26"/>
      <c r="E10" s="31" t="s">
        <v>381</v>
      </c>
      <c r="F10" s="32"/>
      <c r="G10" s="32"/>
      <c r="H10" s="31" t="s">
        <v>382</v>
      </c>
      <c r="I10" s="32"/>
      <c r="J10" s="32"/>
      <c r="K10" s="31" t="s">
        <v>383</v>
      </c>
      <c r="L10" s="32"/>
      <c r="M10" s="32"/>
      <c r="N10" s="31" t="s">
        <v>384</v>
      </c>
      <c r="O10" s="32"/>
      <c r="P10" s="32"/>
      <c r="Q10" s="31" t="s">
        <v>385</v>
      </c>
      <c r="R10" s="32"/>
      <c r="S10" s="32"/>
    </row>
    <row r="11" spans="1:19" x14ac:dyDescent="0.2">
      <c r="A11" s="6"/>
      <c r="B11" s="11"/>
      <c r="D11" s="26" t="s">
        <v>365</v>
      </c>
      <c r="E11" s="32" t="s">
        <v>386</v>
      </c>
      <c r="F11" s="32" t="s">
        <v>273</v>
      </c>
      <c r="G11" s="32" t="s">
        <v>387</v>
      </c>
      <c r="H11" s="32" t="s">
        <v>386</v>
      </c>
      <c r="I11" s="32" t="s">
        <v>273</v>
      </c>
      <c r="J11" s="32" t="s">
        <v>387</v>
      </c>
      <c r="K11" s="32" t="s">
        <v>386</v>
      </c>
      <c r="L11" s="32" t="s">
        <v>273</v>
      </c>
      <c r="M11" s="32" t="s">
        <v>387</v>
      </c>
      <c r="N11" s="32" t="s">
        <v>386</v>
      </c>
      <c r="O11" s="32" t="s">
        <v>273</v>
      </c>
      <c r="P11" s="32" t="s">
        <v>387</v>
      </c>
      <c r="Q11" s="32" t="s">
        <v>386</v>
      </c>
      <c r="R11" s="32" t="s">
        <v>273</v>
      </c>
      <c r="S11" s="32" t="s">
        <v>387</v>
      </c>
    </row>
    <row r="12" spans="1:19" x14ac:dyDescent="0.2">
      <c r="A12" s="6" t="s">
        <v>363</v>
      </c>
      <c r="B12" s="25" t="s">
        <v>7</v>
      </c>
      <c r="D12" s="17" t="s">
        <v>436</v>
      </c>
      <c r="E12" s="12">
        <v>4359</v>
      </c>
      <c r="F12" s="12">
        <v>459514.174</v>
      </c>
      <c r="G12" s="12">
        <v>16114877.85</v>
      </c>
      <c r="H12" s="12">
        <v>25270</v>
      </c>
      <c r="I12" s="12">
        <v>2668054.5060000001</v>
      </c>
      <c r="J12" s="12">
        <v>49916310.329999998</v>
      </c>
      <c r="K12" s="12">
        <v>3060</v>
      </c>
      <c r="L12" s="12">
        <v>314175.34499999997</v>
      </c>
      <c r="M12" s="12">
        <v>8198048.2000000002</v>
      </c>
      <c r="N12" s="12">
        <v>3890</v>
      </c>
      <c r="O12" s="12">
        <v>394415.26500000001</v>
      </c>
      <c r="P12" s="12">
        <v>11728670.869999999</v>
      </c>
      <c r="Q12" s="12">
        <v>36579</v>
      </c>
      <c r="R12" s="12">
        <v>3836159.29</v>
      </c>
      <c r="S12" s="12">
        <v>85957907.25</v>
      </c>
    </row>
    <row r="13" spans="1:19" x14ac:dyDescent="0.2">
      <c r="A13" s="6" t="s">
        <v>364</v>
      </c>
      <c r="B13" s="25" t="s">
        <v>7</v>
      </c>
      <c r="D13" s="17" t="s">
        <v>437</v>
      </c>
      <c r="E13" s="12">
        <v>4359</v>
      </c>
      <c r="F13" s="12">
        <v>459514.174</v>
      </c>
      <c r="G13" s="12">
        <v>16114877.85</v>
      </c>
      <c r="H13" s="12">
        <v>25062</v>
      </c>
      <c r="I13" s="12">
        <v>2647141.8790000002</v>
      </c>
      <c r="J13" s="12">
        <v>48877406.530000001</v>
      </c>
      <c r="K13" s="12">
        <v>2998</v>
      </c>
      <c r="L13" s="12">
        <v>307801.93599999999</v>
      </c>
      <c r="M13" s="12">
        <v>7898627.2599999998</v>
      </c>
      <c r="N13" s="12">
        <v>3572</v>
      </c>
      <c r="O13" s="12">
        <v>361816.42499999999</v>
      </c>
      <c r="P13" s="12">
        <v>10303592.210000001</v>
      </c>
      <c r="Q13" s="12">
        <v>35991</v>
      </c>
      <c r="R13" s="12">
        <v>3776274.4139999999</v>
      </c>
      <c r="S13" s="12">
        <v>83194503.849999994</v>
      </c>
    </row>
    <row r="14" spans="1:19" x14ac:dyDescent="0.2">
      <c r="A14" s="6" t="s">
        <v>357</v>
      </c>
      <c r="B14" s="25" t="s">
        <v>7</v>
      </c>
      <c r="D14" s="17" t="s">
        <v>438</v>
      </c>
      <c r="E14" s="12">
        <v>194</v>
      </c>
      <c r="F14" s="12">
        <v>19726.509999999998</v>
      </c>
      <c r="G14" s="12">
        <v>1033135.18</v>
      </c>
      <c r="H14" s="12">
        <v>13</v>
      </c>
      <c r="I14" s="12">
        <v>1267.5329999999999</v>
      </c>
      <c r="J14" s="12">
        <v>25634.04</v>
      </c>
      <c r="K14" s="12">
        <v>85</v>
      </c>
      <c r="L14" s="12">
        <v>6044.08</v>
      </c>
      <c r="M14" s="12">
        <v>127002.66</v>
      </c>
      <c r="N14" s="12">
        <v>30</v>
      </c>
      <c r="O14" s="12">
        <v>838.31899999999996</v>
      </c>
      <c r="P14" s="12">
        <v>18711.310000000001</v>
      </c>
      <c r="Q14" s="12">
        <v>322</v>
      </c>
      <c r="R14" s="12">
        <v>27876.441999999999</v>
      </c>
      <c r="S14" s="12">
        <v>1204483.19</v>
      </c>
    </row>
    <row r="15" spans="1:19" x14ac:dyDescent="0.2">
      <c r="A15" s="6" t="s">
        <v>365</v>
      </c>
      <c r="B15" s="25" t="s">
        <v>7</v>
      </c>
      <c r="D15" s="17" t="s">
        <v>439</v>
      </c>
      <c r="E15" s="12">
        <v>701</v>
      </c>
      <c r="F15" s="12">
        <v>76435.717000000004</v>
      </c>
      <c r="G15" s="12">
        <v>1476975.48</v>
      </c>
      <c r="H15" s="12">
        <v>8282</v>
      </c>
      <c r="I15" s="12">
        <v>897315.63100000005</v>
      </c>
      <c r="J15" s="12">
        <v>13903143.109999999</v>
      </c>
      <c r="K15" s="12">
        <v>61</v>
      </c>
      <c r="L15" s="12">
        <v>6815.4750000000004</v>
      </c>
      <c r="M15" s="12">
        <v>166591.32999999999</v>
      </c>
      <c r="N15" s="12">
        <v>204</v>
      </c>
      <c r="O15" s="12">
        <v>22158.276000000002</v>
      </c>
      <c r="P15" s="12">
        <v>321054.28999999998</v>
      </c>
      <c r="Q15" s="12">
        <v>9248</v>
      </c>
      <c r="R15" s="12">
        <v>1002725.099</v>
      </c>
      <c r="S15" s="12">
        <v>15867764.210000001</v>
      </c>
    </row>
    <row r="16" spans="1:19" x14ac:dyDescent="0.2">
      <c r="A16" s="6" t="s">
        <v>366</v>
      </c>
      <c r="B16" s="25" t="s">
        <v>7</v>
      </c>
      <c r="D16" s="17" t="s">
        <v>440</v>
      </c>
      <c r="E16" s="12">
        <v>100</v>
      </c>
      <c r="F16" s="12">
        <v>9507.9850000000006</v>
      </c>
      <c r="G16" s="12">
        <v>239497.74</v>
      </c>
      <c r="H16" s="12">
        <v>398</v>
      </c>
      <c r="I16" s="12">
        <v>36022.578000000001</v>
      </c>
      <c r="J16" s="12">
        <v>777759.55</v>
      </c>
      <c r="K16" s="12">
        <v>327</v>
      </c>
      <c r="L16" s="12">
        <v>29490.797999999999</v>
      </c>
      <c r="M16" s="12">
        <v>884939.07</v>
      </c>
      <c r="N16" s="12">
        <v>300</v>
      </c>
      <c r="O16" s="12">
        <v>26542.076000000001</v>
      </c>
      <c r="P16" s="12">
        <v>991583.18</v>
      </c>
      <c r="Q16" s="12">
        <v>1125</v>
      </c>
      <c r="R16" s="12">
        <v>101563.43700000001</v>
      </c>
      <c r="S16" s="12">
        <v>2893779.54</v>
      </c>
    </row>
    <row r="17" spans="1:19" x14ac:dyDescent="0.2">
      <c r="A17" s="6" t="s">
        <v>70</v>
      </c>
      <c r="B17" s="25" t="s">
        <v>7</v>
      </c>
      <c r="D17" s="17" t="s">
        <v>441</v>
      </c>
      <c r="E17" s="12">
        <v>2</v>
      </c>
      <c r="F17" s="12">
        <v>218.91800000000001</v>
      </c>
      <c r="G17" s="12">
        <v>5893.2</v>
      </c>
      <c r="H17" s="12">
        <v>1</v>
      </c>
      <c r="I17" s="12">
        <v>109.928</v>
      </c>
      <c r="J17" s="12">
        <v>3231.83</v>
      </c>
      <c r="K17" s="12"/>
      <c r="L17" s="12"/>
      <c r="M17" s="12"/>
      <c r="N17" s="12">
        <v>36</v>
      </c>
      <c r="O17" s="12">
        <v>4034.627</v>
      </c>
      <c r="P17" s="12">
        <v>208321.13</v>
      </c>
      <c r="Q17" s="12">
        <v>39</v>
      </c>
      <c r="R17" s="12">
        <v>4363.473</v>
      </c>
      <c r="S17" s="12">
        <v>217446.16</v>
      </c>
    </row>
    <row r="18" spans="1:19" x14ac:dyDescent="0.2">
      <c r="A18" s="6" t="s">
        <v>367</v>
      </c>
      <c r="B18" s="25" t="s">
        <v>7</v>
      </c>
      <c r="D18" s="17" t="s">
        <v>442</v>
      </c>
      <c r="E18" s="12"/>
      <c r="F18" s="12"/>
      <c r="G18" s="12"/>
      <c r="H18" s="12"/>
      <c r="I18" s="12"/>
      <c r="J18" s="12"/>
      <c r="K18" s="12"/>
      <c r="L18" s="12"/>
      <c r="M18" s="12"/>
      <c r="N18" s="12">
        <v>21</v>
      </c>
      <c r="O18" s="12">
        <v>2112.614</v>
      </c>
      <c r="P18" s="12">
        <v>59569.33</v>
      </c>
      <c r="Q18" s="12">
        <v>21</v>
      </c>
      <c r="R18" s="12">
        <v>2112.614</v>
      </c>
      <c r="S18" s="12">
        <v>59569.33</v>
      </c>
    </row>
    <row r="19" spans="1:19" x14ac:dyDescent="0.2">
      <c r="A19" s="6" t="s">
        <v>368</v>
      </c>
      <c r="B19" s="25" t="s">
        <v>7</v>
      </c>
      <c r="D19" s="17" t="s">
        <v>443</v>
      </c>
      <c r="E19" s="12">
        <v>2649</v>
      </c>
      <c r="F19" s="12">
        <v>282151.19699999999</v>
      </c>
      <c r="G19" s="12">
        <v>11706379.23</v>
      </c>
      <c r="H19" s="12">
        <v>3562</v>
      </c>
      <c r="I19" s="12">
        <v>378510.03899999999</v>
      </c>
      <c r="J19" s="12">
        <v>13575815.720000001</v>
      </c>
      <c r="K19" s="12">
        <v>2009</v>
      </c>
      <c r="L19" s="12">
        <v>216315.31400000001</v>
      </c>
      <c r="M19" s="12">
        <v>5803165.4800000004</v>
      </c>
      <c r="N19" s="12">
        <v>2715</v>
      </c>
      <c r="O19" s="12">
        <v>291820.40100000001</v>
      </c>
      <c r="P19" s="12">
        <v>8094782.7400000002</v>
      </c>
      <c r="Q19" s="12">
        <v>10935</v>
      </c>
      <c r="R19" s="12">
        <v>1168796.9509999999</v>
      </c>
      <c r="S19" s="12">
        <v>39180143.170000002</v>
      </c>
    </row>
    <row r="20" spans="1:19" x14ac:dyDescent="0.2">
      <c r="A20" s="6" t="s">
        <v>369</v>
      </c>
      <c r="B20" s="25" t="s">
        <v>7</v>
      </c>
      <c r="D20" s="17" t="s">
        <v>444</v>
      </c>
      <c r="E20" s="12"/>
      <c r="F20" s="12"/>
      <c r="G20" s="12"/>
      <c r="H20" s="12">
        <v>274</v>
      </c>
      <c r="I20" s="12">
        <v>7766.5230000000001</v>
      </c>
      <c r="J20" s="12">
        <v>193797.62</v>
      </c>
      <c r="K20" s="12">
        <v>1</v>
      </c>
      <c r="L20" s="12">
        <v>97.73</v>
      </c>
      <c r="M20" s="12">
        <v>2867.3</v>
      </c>
      <c r="N20" s="12">
        <v>7</v>
      </c>
      <c r="O20" s="12">
        <v>634.77800000000002</v>
      </c>
      <c r="P20" s="12">
        <v>12753.42</v>
      </c>
      <c r="Q20" s="12">
        <v>282</v>
      </c>
      <c r="R20" s="12">
        <v>8499.0310000000009</v>
      </c>
      <c r="S20" s="12">
        <v>209418.34</v>
      </c>
    </row>
    <row r="21" spans="1:19" x14ac:dyDescent="0.2">
      <c r="A21" s="6" t="s">
        <v>361</v>
      </c>
      <c r="B21" s="25" t="s">
        <v>7</v>
      </c>
      <c r="D21" s="17" t="s">
        <v>445</v>
      </c>
      <c r="E21" s="12">
        <v>713</v>
      </c>
      <c r="F21" s="12">
        <v>71473.846999999994</v>
      </c>
      <c r="G21" s="12">
        <v>1652997.02</v>
      </c>
      <c r="H21" s="12">
        <v>12532</v>
      </c>
      <c r="I21" s="12">
        <v>1326149.6470000001</v>
      </c>
      <c r="J21" s="12">
        <v>20398024.66</v>
      </c>
      <c r="K21" s="12">
        <v>514</v>
      </c>
      <c r="L21" s="12">
        <v>49017.038999999997</v>
      </c>
      <c r="M21" s="12">
        <v>913768.37</v>
      </c>
      <c r="N21" s="12">
        <v>104</v>
      </c>
      <c r="O21" s="12">
        <v>7987.8680000000004</v>
      </c>
      <c r="P21" s="12">
        <v>390590.94</v>
      </c>
      <c r="Q21" s="12">
        <v>13863</v>
      </c>
      <c r="R21" s="12">
        <v>1454628.4010000001</v>
      </c>
      <c r="S21" s="12">
        <v>23355380.989999998</v>
      </c>
    </row>
    <row r="22" spans="1:19" x14ac:dyDescent="0.2">
      <c r="A22" s="6" t="s">
        <v>354</v>
      </c>
      <c r="B22" s="25" t="s">
        <v>7</v>
      </c>
      <c r="C22" s="3"/>
      <c r="D22" s="17" t="s">
        <v>446</v>
      </c>
      <c r="E22" s="12">
        <v>428</v>
      </c>
      <c r="F22" s="12">
        <v>42919.845999999998</v>
      </c>
      <c r="G22" s="12">
        <v>361029.79</v>
      </c>
      <c r="H22" s="12">
        <v>12459</v>
      </c>
      <c r="I22" s="12">
        <v>1323859.31</v>
      </c>
      <c r="J22" s="12">
        <v>20225785.59</v>
      </c>
      <c r="K22" s="12">
        <v>51</v>
      </c>
      <c r="L22" s="12">
        <v>5518.7460000000001</v>
      </c>
      <c r="M22" s="12">
        <v>52162.23</v>
      </c>
      <c r="N22" s="12">
        <v>10</v>
      </c>
      <c r="O22" s="12">
        <v>1034.83</v>
      </c>
      <c r="P22" s="12">
        <v>27438.92</v>
      </c>
      <c r="Q22" s="12">
        <v>12948</v>
      </c>
      <c r="R22" s="12">
        <v>1373332.7320000001</v>
      </c>
      <c r="S22" s="12">
        <v>20666416.530000001</v>
      </c>
    </row>
    <row r="23" spans="1:19" x14ac:dyDescent="0.2">
      <c r="A23" s="6" t="s">
        <v>353</v>
      </c>
      <c r="B23" s="25" t="s">
        <v>7</v>
      </c>
      <c r="C23" s="3"/>
      <c r="D23" s="17" t="s">
        <v>447</v>
      </c>
      <c r="E23" s="12"/>
      <c r="F23" s="12"/>
      <c r="G23" s="12"/>
      <c r="H23" s="12"/>
      <c r="I23" s="12"/>
      <c r="J23" s="12"/>
      <c r="K23" s="12">
        <v>1</v>
      </c>
      <c r="L23" s="12">
        <v>21.5</v>
      </c>
      <c r="M23" s="12">
        <v>293.05</v>
      </c>
      <c r="N23" s="12">
        <v>29</v>
      </c>
      <c r="O23" s="12">
        <v>3071.761</v>
      </c>
      <c r="P23" s="12">
        <v>133277.10999999999</v>
      </c>
      <c r="Q23" s="12">
        <v>30</v>
      </c>
      <c r="R23" s="12">
        <v>3093.261</v>
      </c>
      <c r="S23" s="12">
        <v>133570.16</v>
      </c>
    </row>
    <row r="24" spans="1:19" x14ac:dyDescent="0.2">
      <c r="A24" s="6" t="s">
        <v>370</v>
      </c>
      <c r="B24" s="25" t="s">
        <v>7</v>
      </c>
      <c r="D24" s="17" t="s">
        <v>448</v>
      </c>
      <c r="E24" s="12"/>
      <c r="F24" s="12"/>
      <c r="G24" s="12"/>
      <c r="H24" s="12"/>
      <c r="I24" s="12"/>
      <c r="J24" s="12"/>
      <c r="K24" s="12"/>
      <c r="L24" s="12"/>
      <c r="M24" s="12"/>
      <c r="N24" s="12">
        <v>126</v>
      </c>
      <c r="O24" s="12">
        <v>2615.7049999999999</v>
      </c>
      <c r="P24" s="12">
        <v>72948.759999999995</v>
      </c>
      <c r="Q24" s="12">
        <v>126</v>
      </c>
      <c r="R24" s="12">
        <v>2615.7049999999999</v>
      </c>
      <c r="S24" s="12">
        <v>72948.759999999995</v>
      </c>
    </row>
    <row r="25" spans="1:19" x14ac:dyDescent="0.2">
      <c r="A25" s="6" t="s">
        <v>358</v>
      </c>
      <c r="B25" s="25" t="s">
        <v>7</v>
      </c>
      <c r="D25" s="17" t="s">
        <v>449</v>
      </c>
      <c r="E25" s="12"/>
      <c r="F25" s="12"/>
      <c r="G25" s="12"/>
      <c r="H25" s="12"/>
      <c r="I25" s="12"/>
      <c r="J25" s="12"/>
      <c r="K25" s="12"/>
      <c r="L25" s="12"/>
      <c r="M25" s="12"/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</row>
    <row r="26" spans="1:19" x14ac:dyDescent="0.2">
      <c r="A26" s="6" t="s">
        <v>371</v>
      </c>
      <c r="B26" s="25" t="s">
        <v>7</v>
      </c>
      <c r="C26" s="3"/>
      <c r="D26" s="17" t="s">
        <v>450</v>
      </c>
      <c r="E26" s="12"/>
      <c r="F26" s="12"/>
      <c r="G26" s="12"/>
      <c r="H26" s="12"/>
      <c r="I26" s="12"/>
      <c r="J26" s="12"/>
      <c r="K26" s="12"/>
      <c r="L26" s="12"/>
      <c r="M26" s="12"/>
      <c r="N26" s="12">
        <v>5</v>
      </c>
      <c r="O26" s="12">
        <v>103.3</v>
      </c>
      <c r="P26" s="12">
        <v>3632.13</v>
      </c>
      <c r="Q26" s="12">
        <v>5</v>
      </c>
      <c r="R26" s="12">
        <v>103.3</v>
      </c>
      <c r="S26" s="12">
        <v>3632.13</v>
      </c>
    </row>
    <row r="27" spans="1:19" x14ac:dyDescent="0.2">
      <c r="A27" s="6" t="s">
        <v>372</v>
      </c>
      <c r="B27" s="25" t="s">
        <v>7</v>
      </c>
      <c r="D27" s="17" t="s">
        <v>451</v>
      </c>
      <c r="E27" s="12"/>
      <c r="F27" s="12"/>
      <c r="G27" s="12"/>
      <c r="H27" s="12"/>
      <c r="I27" s="12"/>
      <c r="J27" s="12"/>
      <c r="K27" s="12"/>
      <c r="L27" s="12"/>
      <c r="M27" s="12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</row>
    <row r="28" spans="1:19" x14ac:dyDescent="0.2">
      <c r="A28" s="6" t="s">
        <v>373</v>
      </c>
      <c r="B28" s="25" t="s">
        <v>7</v>
      </c>
      <c r="D28" s="17" t="s">
        <v>452</v>
      </c>
      <c r="E28" s="12"/>
      <c r="F28" s="12"/>
      <c r="G28" s="12"/>
      <c r="H28" s="12"/>
      <c r="I28" s="12"/>
      <c r="J28" s="12"/>
      <c r="K28" s="12"/>
      <c r="L28" s="12"/>
      <c r="M28" s="12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</row>
    <row r="29" spans="1:19" x14ac:dyDescent="0.2">
      <c r="A29" s="6" t="s">
        <v>374</v>
      </c>
      <c r="B29" s="25" t="s">
        <v>7</v>
      </c>
      <c r="C29" s="3"/>
      <c r="D29" s="17" t="s">
        <v>453</v>
      </c>
      <c r="E29" s="12"/>
      <c r="F29" s="12"/>
      <c r="G29" s="12"/>
      <c r="H29" s="12"/>
      <c r="I29" s="12"/>
      <c r="J29" s="12"/>
      <c r="K29" s="12"/>
      <c r="L29" s="12"/>
      <c r="M29" s="12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</row>
    <row r="30" spans="1:19" x14ac:dyDescent="0.2">
      <c r="A30" s="6" t="s">
        <v>375</v>
      </c>
      <c r="B30" s="25" t="s">
        <v>7</v>
      </c>
      <c r="C30" s="3"/>
      <c r="D30" s="17" t="s">
        <v>454</v>
      </c>
      <c r="E30" s="12"/>
      <c r="F30" s="12"/>
      <c r="G30" s="12"/>
      <c r="H30" s="12"/>
      <c r="I30" s="12"/>
      <c r="J30" s="12"/>
      <c r="K30" s="12"/>
      <c r="L30" s="12"/>
      <c r="M30" s="12"/>
      <c r="N30" s="12">
        <v>5</v>
      </c>
      <c r="O30" s="12">
        <v>103.3</v>
      </c>
      <c r="P30" s="12">
        <v>3632.13</v>
      </c>
      <c r="Q30" s="12">
        <v>5</v>
      </c>
      <c r="R30" s="12">
        <v>103.3</v>
      </c>
      <c r="S30" s="12">
        <v>3632.13</v>
      </c>
    </row>
    <row r="31" spans="1:19" x14ac:dyDescent="0.2">
      <c r="A31" s="6" t="s">
        <v>376</v>
      </c>
      <c r="B31" s="25" t="s">
        <v>7</v>
      </c>
      <c r="C31" s="3"/>
      <c r="D31" s="17" t="s">
        <v>455</v>
      </c>
      <c r="E31" s="12"/>
      <c r="F31" s="12"/>
      <c r="G31" s="12"/>
      <c r="H31" s="12"/>
      <c r="I31" s="12"/>
      <c r="J31" s="12"/>
      <c r="K31" s="12"/>
      <c r="L31" s="12"/>
      <c r="M31" s="12"/>
      <c r="N31" s="12">
        <v>5</v>
      </c>
      <c r="O31" s="12">
        <v>103.3</v>
      </c>
      <c r="P31" s="12">
        <v>3632.13</v>
      </c>
      <c r="Q31" s="12">
        <v>5</v>
      </c>
      <c r="R31" s="12">
        <v>103.3</v>
      </c>
      <c r="S31" s="12">
        <v>3632.13</v>
      </c>
    </row>
    <row r="32" spans="1:19" x14ac:dyDescent="0.2">
      <c r="A32" s="6" t="s">
        <v>377</v>
      </c>
      <c r="B32" s="25" t="s">
        <v>7</v>
      </c>
      <c r="C32" s="3"/>
      <c r="D32" s="17" t="s">
        <v>456</v>
      </c>
      <c r="E32" s="12"/>
      <c r="F32" s="12"/>
      <c r="G32" s="12"/>
      <c r="H32" s="12">
        <v>205</v>
      </c>
      <c r="I32" s="12">
        <v>20595.042000000001</v>
      </c>
      <c r="J32" s="12">
        <v>1019691.93</v>
      </c>
      <c r="K32" s="12">
        <v>33</v>
      </c>
      <c r="L32" s="12">
        <v>3416.4209999999998</v>
      </c>
      <c r="M32" s="12">
        <v>169358.64</v>
      </c>
      <c r="N32" s="12">
        <v>305</v>
      </c>
      <c r="O32" s="12">
        <v>31712.07</v>
      </c>
      <c r="P32" s="12">
        <v>1393064.15</v>
      </c>
      <c r="Q32" s="12">
        <v>543</v>
      </c>
      <c r="R32" s="12">
        <v>55723.533000000003</v>
      </c>
      <c r="S32" s="12">
        <v>2582114.7200000002</v>
      </c>
    </row>
    <row r="33" spans="1:19" x14ac:dyDescent="0.2">
      <c r="A33" s="6" t="s">
        <v>378</v>
      </c>
      <c r="B33" s="25" t="s">
        <v>7</v>
      </c>
      <c r="C33" s="3"/>
      <c r="D33" s="17" t="s">
        <v>457</v>
      </c>
      <c r="E33" s="12"/>
      <c r="F33" s="12"/>
      <c r="G33" s="12"/>
      <c r="H33" s="12"/>
      <c r="I33" s="12"/>
      <c r="J33" s="12"/>
      <c r="K33" s="12"/>
      <c r="L33" s="12"/>
      <c r="M33" s="1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</row>
    <row r="34" spans="1:19" x14ac:dyDescent="0.2">
      <c r="A34" s="6" t="s">
        <v>76</v>
      </c>
      <c r="B34" s="25" t="s">
        <v>7</v>
      </c>
      <c r="C34" s="3"/>
      <c r="D34" s="17" t="s">
        <v>458</v>
      </c>
      <c r="E34" s="12"/>
      <c r="F34" s="12"/>
      <c r="G34" s="12"/>
      <c r="H34" s="12"/>
      <c r="I34" s="12"/>
      <c r="J34" s="12"/>
      <c r="K34" s="12"/>
      <c r="L34" s="12"/>
      <c r="M34" s="12"/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</row>
    <row r="35" spans="1:19" x14ac:dyDescent="0.2">
      <c r="A35" s="6" t="s">
        <v>379</v>
      </c>
      <c r="B35" s="25" t="s">
        <v>426</v>
      </c>
      <c r="D35" s="17" t="s">
        <v>459</v>
      </c>
      <c r="E35" s="12"/>
      <c r="F35" s="12"/>
      <c r="G35" s="12"/>
      <c r="H35" s="12"/>
      <c r="I35" s="12"/>
      <c r="J35" s="12"/>
      <c r="K35" s="12"/>
      <c r="L35" s="12"/>
      <c r="M35" s="12"/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</row>
    <row r="36" spans="1:19" x14ac:dyDescent="0.2">
      <c r="A36" s="6" t="s">
        <v>380</v>
      </c>
      <c r="B36" s="25" t="s">
        <v>7</v>
      </c>
      <c r="D36" s="17" t="s">
        <v>460</v>
      </c>
      <c r="E36" s="12"/>
      <c r="F36" s="12"/>
      <c r="G36" s="12"/>
      <c r="H36" s="12">
        <v>204</v>
      </c>
      <c r="I36" s="12">
        <v>20573.906999999999</v>
      </c>
      <c r="J36" s="12">
        <v>1019197.6</v>
      </c>
      <c r="K36" s="12">
        <v>33</v>
      </c>
      <c r="L36" s="12">
        <v>3416.4209999999998</v>
      </c>
      <c r="M36" s="12">
        <v>169358.64</v>
      </c>
      <c r="N36" s="12">
        <v>305</v>
      </c>
      <c r="O36" s="12">
        <v>31712.07</v>
      </c>
      <c r="P36" s="12">
        <v>1393064.15</v>
      </c>
      <c r="Q36" s="12">
        <v>542</v>
      </c>
      <c r="R36" s="12">
        <v>55702.398000000001</v>
      </c>
      <c r="S36" s="12">
        <v>2581620.39</v>
      </c>
    </row>
    <row r="37" spans="1:19" x14ac:dyDescent="0.2">
      <c r="D37" s="17" t="s">
        <v>461</v>
      </c>
      <c r="E37" s="12"/>
      <c r="F37" s="12"/>
      <c r="G37" s="12"/>
      <c r="H37" s="12">
        <v>193</v>
      </c>
      <c r="I37" s="12">
        <v>19400.776999999998</v>
      </c>
      <c r="J37" s="12">
        <v>992157.56</v>
      </c>
      <c r="K37" s="12"/>
      <c r="L37" s="12"/>
      <c r="M37" s="12"/>
      <c r="N37" s="12">
        <v>136</v>
      </c>
      <c r="O37" s="12">
        <v>14164.361000000001</v>
      </c>
      <c r="P37" s="12">
        <v>476057.42</v>
      </c>
      <c r="Q37" s="12">
        <v>329</v>
      </c>
      <c r="R37" s="12">
        <v>33565.137999999999</v>
      </c>
      <c r="S37" s="12">
        <v>1468214.98</v>
      </c>
    </row>
    <row r="38" spans="1:19" x14ac:dyDescent="0.2">
      <c r="D38" s="17" t="s">
        <v>462</v>
      </c>
      <c r="E38" s="12"/>
      <c r="F38" s="12"/>
      <c r="G38" s="12"/>
      <c r="H38" s="12">
        <v>6</v>
      </c>
      <c r="I38" s="12">
        <v>623.13</v>
      </c>
      <c r="J38" s="12">
        <v>18825.96</v>
      </c>
      <c r="K38" s="12">
        <v>5</v>
      </c>
      <c r="L38" s="12">
        <v>500.06400000000002</v>
      </c>
      <c r="M38" s="12">
        <v>21165.8</v>
      </c>
      <c r="N38" s="12">
        <v>51</v>
      </c>
      <c r="O38" s="12">
        <v>5241.8969999999999</v>
      </c>
      <c r="P38" s="12">
        <v>280333.06</v>
      </c>
      <c r="Q38" s="12">
        <v>62</v>
      </c>
      <c r="R38" s="12">
        <v>6365.0910000000003</v>
      </c>
      <c r="S38" s="12">
        <v>320324.82</v>
      </c>
    </row>
    <row r="39" spans="1:19" x14ac:dyDescent="0.2">
      <c r="D39" s="17" t="s">
        <v>463</v>
      </c>
      <c r="E39" s="12"/>
      <c r="F39" s="12"/>
      <c r="G39" s="12"/>
      <c r="H39" s="12">
        <v>1</v>
      </c>
      <c r="I39" s="12">
        <v>21.135000000000002</v>
      </c>
      <c r="J39" s="12">
        <v>494.33</v>
      </c>
      <c r="K39" s="12"/>
      <c r="L39" s="12"/>
      <c r="M39" s="12"/>
      <c r="N39" s="16">
        <v>0</v>
      </c>
      <c r="O39" s="16">
        <v>0</v>
      </c>
      <c r="P39" s="16">
        <v>0</v>
      </c>
      <c r="Q39" s="12">
        <v>1</v>
      </c>
      <c r="R39" s="12">
        <v>21.135000000000002</v>
      </c>
      <c r="S39" s="12">
        <v>494.33</v>
      </c>
    </row>
    <row r="40" spans="1:19" x14ac:dyDescent="0.2">
      <c r="D40" s="17" t="s">
        <v>464</v>
      </c>
      <c r="E40" s="12"/>
      <c r="F40" s="12"/>
      <c r="G40" s="12"/>
      <c r="H40" s="12"/>
      <c r="I40" s="12"/>
      <c r="J40" s="12"/>
      <c r="K40" s="12"/>
      <c r="L40" s="12"/>
      <c r="M40" s="12"/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</row>
    <row r="41" spans="1:19" x14ac:dyDescent="0.2">
      <c r="D41" s="17" t="s">
        <v>465</v>
      </c>
      <c r="E41" s="12"/>
      <c r="F41" s="12"/>
      <c r="G41" s="12"/>
      <c r="H41" s="12"/>
      <c r="I41" s="12"/>
      <c r="J41" s="12"/>
      <c r="K41" s="12"/>
      <c r="L41" s="12"/>
      <c r="M41" s="12"/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</row>
    <row r="42" spans="1:19" x14ac:dyDescent="0.2">
      <c r="D42" s="17" t="s">
        <v>466</v>
      </c>
      <c r="E42" s="12"/>
      <c r="F42" s="12"/>
      <c r="G42" s="12"/>
      <c r="H42" s="12">
        <v>3</v>
      </c>
      <c r="I42" s="12">
        <v>317.58499999999998</v>
      </c>
      <c r="J42" s="12">
        <v>19211.87</v>
      </c>
      <c r="K42" s="12">
        <v>29</v>
      </c>
      <c r="L42" s="12">
        <v>2956.9879999999998</v>
      </c>
      <c r="M42" s="12">
        <v>130062.3</v>
      </c>
      <c r="N42" s="12">
        <v>8</v>
      </c>
      <c r="O42" s="12">
        <v>783.47</v>
      </c>
      <c r="P42" s="12">
        <v>28382.38</v>
      </c>
      <c r="Q42" s="12">
        <v>40</v>
      </c>
      <c r="R42" s="12">
        <v>4058.0430000000001</v>
      </c>
      <c r="S42" s="12">
        <v>177656.55</v>
      </c>
    </row>
    <row r="43" spans="1:19" x14ac:dyDescent="0.2">
      <c r="D43" s="17" t="s">
        <v>467</v>
      </c>
      <c r="E43" s="12"/>
      <c r="F43" s="12"/>
      <c r="G43" s="12"/>
      <c r="H43" s="12">
        <v>3</v>
      </c>
      <c r="I43" s="12">
        <v>317.58499999999998</v>
      </c>
      <c r="J43" s="12">
        <v>19211.87</v>
      </c>
      <c r="K43" s="12">
        <v>25</v>
      </c>
      <c r="L43" s="12">
        <v>2631.1880000000001</v>
      </c>
      <c r="M43" s="12">
        <v>127422.3</v>
      </c>
      <c r="N43" s="12">
        <v>8</v>
      </c>
      <c r="O43" s="12">
        <v>783.47</v>
      </c>
      <c r="P43" s="12">
        <v>28382.38</v>
      </c>
      <c r="Q43" s="12">
        <v>36</v>
      </c>
      <c r="R43" s="12">
        <v>3732.2429999999999</v>
      </c>
      <c r="S43" s="12">
        <v>175016.55</v>
      </c>
    </row>
    <row r="44" spans="1:19" x14ac:dyDescent="0.2">
      <c r="D44" s="17" t="s">
        <v>468</v>
      </c>
      <c r="E44" s="12"/>
      <c r="F44" s="12"/>
      <c r="G44" s="12"/>
      <c r="H44" s="12"/>
      <c r="I44" s="12"/>
      <c r="J44" s="12"/>
      <c r="K44" s="12"/>
      <c r="L44" s="12"/>
      <c r="M44" s="12"/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</row>
    <row r="45" spans="1:19" x14ac:dyDescent="0.2">
      <c r="D45" s="17" t="s">
        <v>469</v>
      </c>
      <c r="E45" s="12"/>
      <c r="F45" s="12"/>
      <c r="G45" s="12"/>
      <c r="H45" s="12"/>
      <c r="I45" s="12"/>
      <c r="J45" s="12"/>
      <c r="K45" s="12"/>
      <c r="L45" s="12"/>
      <c r="M45" s="12"/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</row>
    <row r="46" spans="1:19" x14ac:dyDescent="0.2">
      <c r="D46" s="17" t="s">
        <v>470</v>
      </c>
      <c r="E46" s="12"/>
      <c r="F46" s="12"/>
      <c r="G46" s="12"/>
      <c r="H46" s="12"/>
      <c r="I46" s="12"/>
      <c r="J46" s="12"/>
      <c r="K46" s="12"/>
      <c r="L46" s="12"/>
      <c r="M46" s="12"/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</row>
    <row r="47" spans="1:19" x14ac:dyDescent="0.2">
      <c r="D47" s="17" t="s">
        <v>232</v>
      </c>
      <c r="E47" s="12"/>
      <c r="F47" s="12"/>
      <c r="G47" s="12"/>
      <c r="H47" s="12">
        <v>1</v>
      </c>
      <c r="I47" s="12">
        <v>98.51</v>
      </c>
      <c r="J47" s="12">
        <v>2020.28</v>
      </c>
      <c r="K47" s="12">
        <v>20</v>
      </c>
      <c r="L47" s="12">
        <v>683.75</v>
      </c>
      <c r="M47" s="12">
        <v>67167.399999999994</v>
      </c>
      <c r="N47" s="12">
        <v>563</v>
      </c>
      <c r="O47" s="12">
        <v>59202.544000000002</v>
      </c>
      <c r="P47" s="12">
        <v>807056.34</v>
      </c>
      <c r="Q47" s="12">
        <v>584</v>
      </c>
      <c r="R47" s="12">
        <v>59984.803999999996</v>
      </c>
      <c r="S47" s="12">
        <v>876244.02</v>
      </c>
    </row>
    <row r="48" spans="1:19" x14ac:dyDescent="0.2">
      <c r="D48" s="17" t="s">
        <v>471</v>
      </c>
      <c r="E48" s="12"/>
      <c r="F48" s="12"/>
      <c r="G48" s="12"/>
      <c r="H48" s="12"/>
      <c r="I48" s="12"/>
      <c r="J48" s="12"/>
      <c r="K48" s="12"/>
      <c r="L48" s="12"/>
      <c r="M48" s="12"/>
      <c r="N48" s="12">
        <v>95</v>
      </c>
      <c r="O48" s="12">
        <v>9786.0439999999999</v>
      </c>
      <c r="P48" s="12">
        <v>317932.56</v>
      </c>
      <c r="Q48" s="12">
        <v>95</v>
      </c>
      <c r="R48" s="12">
        <v>9786.0439999999999</v>
      </c>
      <c r="S48" s="12">
        <v>317932.56</v>
      </c>
    </row>
    <row r="49" spans="4:19" x14ac:dyDescent="0.2">
      <c r="D49" s="17" t="s">
        <v>472</v>
      </c>
      <c r="E49" s="12"/>
      <c r="F49" s="12"/>
      <c r="G49" s="12"/>
      <c r="H49" s="12"/>
      <c r="I49" s="12"/>
      <c r="J49" s="12"/>
      <c r="K49" s="12"/>
      <c r="L49" s="12"/>
      <c r="M49" s="12"/>
      <c r="N49" s="12">
        <v>55</v>
      </c>
      <c r="O49" s="12">
        <v>5820.06</v>
      </c>
      <c r="P49" s="12">
        <v>194523.51999999999</v>
      </c>
      <c r="Q49" s="12">
        <v>55</v>
      </c>
      <c r="R49" s="12">
        <v>5820.06</v>
      </c>
      <c r="S49" s="12">
        <v>194523.51999999999</v>
      </c>
    </row>
    <row r="50" spans="4:19" x14ac:dyDescent="0.2">
      <c r="D50" s="17" t="s">
        <v>473</v>
      </c>
      <c r="E50" s="12"/>
      <c r="F50" s="12"/>
      <c r="G50" s="12"/>
      <c r="H50" s="12"/>
      <c r="I50" s="12"/>
      <c r="J50" s="12"/>
      <c r="K50" s="12"/>
      <c r="L50" s="12"/>
      <c r="M50" s="12"/>
      <c r="N50" s="12">
        <v>468</v>
      </c>
      <c r="O50" s="12">
        <v>49416.5</v>
      </c>
      <c r="P50" s="12">
        <v>489123.78</v>
      </c>
      <c r="Q50" s="12">
        <v>468</v>
      </c>
      <c r="R50" s="12">
        <v>49416.5</v>
      </c>
      <c r="S50" s="12">
        <v>489123.78</v>
      </c>
    </row>
    <row r="51" spans="4:19" x14ac:dyDescent="0.2">
      <c r="D51" s="17" t="s">
        <v>474</v>
      </c>
      <c r="E51" s="12"/>
      <c r="F51" s="12"/>
      <c r="G51" s="12"/>
      <c r="H51" s="12"/>
      <c r="I51" s="12"/>
      <c r="J51" s="12"/>
      <c r="K51" s="12"/>
      <c r="L51" s="12"/>
      <c r="M51" s="12"/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</row>
    <row r="52" spans="4:19" x14ac:dyDescent="0.2">
      <c r="D52" s="17" t="s">
        <v>475</v>
      </c>
      <c r="E52" s="12"/>
      <c r="F52" s="12"/>
      <c r="G52" s="12"/>
      <c r="H52" s="12"/>
      <c r="I52" s="12"/>
      <c r="J52" s="12"/>
      <c r="K52" s="12"/>
      <c r="L52" s="12"/>
      <c r="M52" s="12"/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</row>
    <row r="53" spans="4:19" x14ac:dyDescent="0.2">
      <c r="D53" s="17" t="s">
        <v>476</v>
      </c>
      <c r="E53" s="12"/>
      <c r="F53" s="12"/>
      <c r="G53" s="12"/>
      <c r="H53" s="12"/>
      <c r="I53" s="12"/>
      <c r="J53" s="12"/>
      <c r="K53" s="12"/>
      <c r="L53" s="12"/>
      <c r="M53" s="12"/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</row>
    <row r="54" spans="4:19" x14ac:dyDescent="0.2">
      <c r="D54" s="17" t="s">
        <v>477</v>
      </c>
      <c r="E54" s="12"/>
      <c r="F54" s="12"/>
      <c r="G54" s="12"/>
      <c r="H54" s="12"/>
      <c r="I54" s="12"/>
      <c r="J54" s="12"/>
      <c r="K54" s="12"/>
      <c r="L54" s="12"/>
      <c r="M54" s="12"/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</row>
    <row r="55" spans="4:19" x14ac:dyDescent="0.2">
      <c r="D55" s="17" t="s">
        <v>478</v>
      </c>
      <c r="E55" s="12"/>
      <c r="F55" s="12"/>
      <c r="G55" s="12"/>
      <c r="H55" s="12">
        <v>1</v>
      </c>
      <c r="I55" s="12">
        <v>98.51</v>
      </c>
      <c r="J55" s="12">
        <v>2020.28</v>
      </c>
      <c r="K55" s="12"/>
      <c r="L55" s="12"/>
      <c r="M55" s="12"/>
      <c r="N55" s="12"/>
      <c r="O55" s="12"/>
      <c r="P55" s="12"/>
      <c r="Q55" s="12">
        <v>1</v>
      </c>
      <c r="R55" s="12">
        <v>98.51</v>
      </c>
      <c r="S55" s="12">
        <v>2020.28</v>
      </c>
    </row>
    <row r="56" spans="4:19" x14ac:dyDescent="0.2">
      <c r="D56" s="17" t="s">
        <v>479</v>
      </c>
      <c r="E56" s="12"/>
      <c r="F56" s="12"/>
      <c r="G56" s="12"/>
      <c r="H56" s="12"/>
      <c r="I56" s="12"/>
      <c r="J56" s="12"/>
      <c r="K56" s="12">
        <v>20</v>
      </c>
      <c r="L56" s="12">
        <v>683.75</v>
      </c>
      <c r="M56" s="12">
        <v>67167.399999999994</v>
      </c>
      <c r="N56" s="16">
        <v>0</v>
      </c>
      <c r="O56" s="16">
        <v>0</v>
      </c>
      <c r="P56" s="16">
        <v>0</v>
      </c>
      <c r="Q56" s="12">
        <v>20</v>
      </c>
      <c r="R56" s="12">
        <v>683.75</v>
      </c>
      <c r="S56" s="12">
        <v>67167.399999999994</v>
      </c>
    </row>
    <row r="57" spans="4:19" x14ac:dyDescent="0.2">
      <c r="D57" s="17" t="s">
        <v>233</v>
      </c>
      <c r="E57" s="12"/>
      <c r="F57" s="12"/>
      <c r="G57" s="12"/>
      <c r="H57" s="12">
        <v>50</v>
      </c>
      <c r="I57" s="12">
        <v>5000</v>
      </c>
      <c r="J57" s="12">
        <v>44198.5</v>
      </c>
      <c r="K57" s="12">
        <v>15442</v>
      </c>
      <c r="L57" s="12">
        <v>1855510.7209999999</v>
      </c>
      <c r="M57" s="12">
        <v>18648808.43</v>
      </c>
      <c r="N57" s="12">
        <v>29</v>
      </c>
      <c r="O57" s="12">
        <v>2767.3</v>
      </c>
      <c r="P57" s="12">
        <v>70147.199999999997</v>
      </c>
      <c r="Q57" s="12">
        <v>15521</v>
      </c>
      <c r="R57" s="12">
        <v>1863278.0209999999</v>
      </c>
      <c r="S57" s="12">
        <v>18763154.129999999</v>
      </c>
    </row>
    <row r="58" spans="4:19" x14ac:dyDescent="0.2">
      <c r="D58" s="17" t="s">
        <v>480</v>
      </c>
      <c r="E58" s="12"/>
      <c r="F58" s="12"/>
      <c r="G58" s="12"/>
      <c r="H58" s="12"/>
      <c r="I58" s="12"/>
      <c r="J58" s="12"/>
      <c r="K58" s="12"/>
      <c r="L58" s="12"/>
      <c r="M58" s="12"/>
      <c r="N58" s="12">
        <v>29</v>
      </c>
      <c r="O58" s="12">
        <v>2767.3</v>
      </c>
      <c r="P58" s="12">
        <v>70147.199999999997</v>
      </c>
      <c r="Q58" s="12">
        <v>29</v>
      </c>
      <c r="R58" s="12">
        <v>2767.3</v>
      </c>
      <c r="S58" s="12">
        <v>70147.199999999997</v>
      </c>
    </row>
    <row r="59" spans="4:19" x14ac:dyDescent="0.2">
      <c r="D59" s="17" t="s">
        <v>481</v>
      </c>
      <c r="E59" s="12"/>
      <c r="F59" s="12"/>
      <c r="G59" s="12"/>
      <c r="H59" s="12"/>
      <c r="I59" s="12"/>
      <c r="J59" s="12"/>
      <c r="K59" s="12"/>
      <c r="L59" s="12"/>
      <c r="M59" s="12"/>
      <c r="N59" s="12">
        <v>29</v>
      </c>
      <c r="O59" s="12">
        <v>2767.3</v>
      </c>
      <c r="P59" s="12">
        <v>70147.199999999997</v>
      </c>
      <c r="Q59" s="12">
        <v>29</v>
      </c>
      <c r="R59" s="12">
        <v>2767.3</v>
      </c>
      <c r="S59" s="12">
        <v>70147.199999999997</v>
      </c>
    </row>
    <row r="60" spans="4:19" x14ac:dyDescent="0.2">
      <c r="D60" s="17" t="s">
        <v>482</v>
      </c>
      <c r="E60" s="12"/>
      <c r="F60" s="12"/>
      <c r="G60" s="12"/>
      <c r="H60" s="12">
        <v>50</v>
      </c>
      <c r="I60" s="12">
        <v>5000</v>
      </c>
      <c r="J60" s="12">
        <v>44198.5</v>
      </c>
      <c r="K60" s="12">
        <v>15442</v>
      </c>
      <c r="L60" s="12">
        <v>1855510.7209999999</v>
      </c>
      <c r="M60" s="12">
        <v>18648808.43</v>
      </c>
      <c r="N60" s="16">
        <v>0</v>
      </c>
      <c r="O60" s="16">
        <v>0</v>
      </c>
      <c r="P60" s="16">
        <v>0</v>
      </c>
      <c r="Q60" s="12">
        <v>15492</v>
      </c>
      <c r="R60" s="12">
        <v>1860510.7209999999</v>
      </c>
      <c r="S60" s="12">
        <v>18693006.93</v>
      </c>
    </row>
    <row r="61" spans="4:19" x14ac:dyDescent="0.2">
      <c r="D61" s="17" t="s">
        <v>483</v>
      </c>
      <c r="E61" s="12"/>
      <c r="F61" s="12"/>
      <c r="G61" s="12"/>
      <c r="H61" s="12"/>
      <c r="I61" s="12"/>
      <c r="J61" s="12"/>
      <c r="K61" s="12">
        <v>15442</v>
      </c>
      <c r="L61" s="12">
        <v>1855510.7209999999</v>
      </c>
      <c r="M61" s="12">
        <v>18648808.43</v>
      </c>
      <c r="N61" s="16">
        <v>0</v>
      </c>
      <c r="O61" s="16">
        <v>0</v>
      </c>
      <c r="P61" s="16">
        <v>0</v>
      </c>
      <c r="Q61" s="12">
        <v>15442</v>
      </c>
      <c r="R61" s="12">
        <v>1855510.7209999999</v>
      </c>
      <c r="S61" s="12">
        <v>18648808.43</v>
      </c>
    </row>
    <row r="62" spans="4:19" x14ac:dyDescent="0.2">
      <c r="D62" s="17" t="s">
        <v>235</v>
      </c>
      <c r="E62" s="12"/>
      <c r="F62" s="12"/>
      <c r="G62" s="12"/>
      <c r="H62" s="12">
        <v>106</v>
      </c>
      <c r="I62" s="12">
        <v>2276.1010000000001</v>
      </c>
      <c r="J62" s="12">
        <v>60067.53</v>
      </c>
      <c r="K62" s="12"/>
      <c r="L62" s="12"/>
      <c r="M62" s="12"/>
      <c r="N62" s="12">
        <v>2859</v>
      </c>
      <c r="O62" s="12">
        <v>258305.106</v>
      </c>
      <c r="P62" s="12">
        <v>-55555392.280000001</v>
      </c>
      <c r="Q62" s="12">
        <v>2965</v>
      </c>
      <c r="R62" s="12">
        <v>260581.20699999999</v>
      </c>
      <c r="S62" s="12">
        <v>-55495324.75</v>
      </c>
    </row>
    <row r="63" spans="4:19" x14ac:dyDescent="0.2">
      <c r="D63" s="17" t="s">
        <v>484</v>
      </c>
      <c r="E63" s="12"/>
      <c r="F63" s="12"/>
      <c r="G63" s="12"/>
      <c r="H63" s="12">
        <v>102</v>
      </c>
      <c r="I63" s="12">
        <v>1980.85</v>
      </c>
      <c r="J63" s="12">
        <v>52604.12</v>
      </c>
      <c r="K63" s="12"/>
      <c r="L63" s="12"/>
      <c r="M63" s="12"/>
      <c r="N63" s="12">
        <v>2196</v>
      </c>
      <c r="O63" s="12">
        <v>207140.087</v>
      </c>
      <c r="P63" s="12">
        <v>-57174862.159999996</v>
      </c>
      <c r="Q63" s="12">
        <v>2298</v>
      </c>
      <c r="R63" s="12">
        <v>209120.93700000001</v>
      </c>
      <c r="S63" s="12">
        <v>-57122258.039999999</v>
      </c>
    </row>
    <row r="64" spans="4:19" x14ac:dyDescent="0.2">
      <c r="D64" s="17" t="s">
        <v>485</v>
      </c>
      <c r="E64" s="12"/>
      <c r="F64" s="12"/>
      <c r="G64" s="12"/>
      <c r="H64" s="12">
        <v>4</v>
      </c>
      <c r="I64" s="12">
        <v>295.25099999999998</v>
      </c>
      <c r="J64" s="12">
        <v>7463.41</v>
      </c>
      <c r="K64" s="12"/>
      <c r="L64" s="12"/>
      <c r="M64" s="12"/>
      <c r="N64" s="12">
        <v>663</v>
      </c>
      <c r="O64" s="12">
        <v>51165.019</v>
      </c>
      <c r="P64" s="12">
        <v>1619469.88</v>
      </c>
      <c r="Q64" s="12">
        <v>667</v>
      </c>
      <c r="R64" s="12">
        <v>51460.27</v>
      </c>
      <c r="S64" s="12">
        <v>1626933.29</v>
      </c>
    </row>
    <row r="65" spans="4:19" x14ac:dyDescent="0.2">
      <c r="D65" s="17" t="s">
        <v>236</v>
      </c>
      <c r="E65" s="12">
        <v>4770</v>
      </c>
      <c r="F65" s="12">
        <v>548969.89300000004</v>
      </c>
      <c r="G65" s="12">
        <v>12305430.49</v>
      </c>
      <c r="H65" s="12">
        <v>10605</v>
      </c>
      <c r="I65" s="12">
        <v>1204237.2279999999</v>
      </c>
      <c r="J65" s="12">
        <v>15911430.93</v>
      </c>
      <c r="K65" s="12">
        <v>379</v>
      </c>
      <c r="L65" s="12">
        <v>34017.936999999998</v>
      </c>
      <c r="M65" s="12">
        <v>705817.01</v>
      </c>
      <c r="N65" s="12">
        <v>1517</v>
      </c>
      <c r="O65" s="12">
        <v>159979.92300000001</v>
      </c>
      <c r="P65" s="12">
        <v>2768244.16</v>
      </c>
      <c r="Q65" s="12">
        <v>17271</v>
      </c>
      <c r="R65" s="12">
        <v>1947204.9809999999</v>
      </c>
      <c r="S65" s="12">
        <v>31690922.59</v>
      </c>
    </row>
    <row r="66" spans="4:19" x14ac:dyDescent="0.2">
      <c r="D66" s="17" t="s">
        <v>486</v>
      </c>
      <c r="E66" s="12"/>
      <c r="F66" s="12"/>
      <c r="G66" s="12"/>
      <c r="H66" s="12">
        <v>7</v>
      </c>
      <c r="I66" s="12">
        <v>140.69300000000001</v>
      </c>
      <c r="J66" s="12">
        <v>4154.62</v>
      </c>
      <c r="K66" s="12"/>
      <c r="L66" s="12"/>
      <c r="M66" s="12"/>
      <c r="N66" s="12"/>
      <c r="O66" s="12"/>
      <c r="P66" s="12"/>
      <c r="Q66" s="12">
        <v>7</v>
      </c>
      <c r="R66" s="12">
        <v>140.69300000000001</v>
      </c>
      <c r="S66" s="12">
        <v>4154.62</v>
      </c>
    </row>
    <row r="67" spans="4:19" x14ac:dyDescent="0.2">
      <c r="D67" s="17" t="s">
        <v>487</v>
      </c>
      <c r="E67" s="12">
        <v>375</v>
      </c>
      <c r="F67" s="12">
        <v>41645.784</v>
      </c>
      <c r="G67" s="12">
        <v>462780.95</v>
      </c>
      <c r="H67" s="12">
        <v>990</v>
      </c>
      <c r="I67" s="12">
        <v>105098.035</v>
      </c>
      <c r="J67" s="12">
        <v>1302786.48</v>
      </c>
      <c r="K67" s="12">
        <v>110</v>
      </c>
      <c r="L67" s="12">
        <v>8099.009</v>
      </c>
      <c r="M67" s="12">
        <v>95546.4</v>
      </c>
      <c r="N67" s="12">
        <v>8</v>
      </c>
      <c r="O67" s="12">
        <v>831.53</v>
      </c>
      <c r="P67" s="12">
        <v>27304.29</v>
      </c>
      <c r="Q67" s="12">
        <v>1483</v>
      </c>
      <c r="R67" s="12">
        <v>155674.35800000001</v>
      </c>
      <c r="S67" s="12">
        <v>1888418.12</v>
      </c>
    </row>
    <row r="68" spans="4:19" x14ac:dyDescent="0.2">
      <c r="D68" s="17" t="s">
        <v>488</v>
      </c>
      <c r="E68" s="12"/>
      <c r="F68" s="12"/>
      <c r="G68" s="12"/>
      <c r="H68" s="12"/>
      <c r="I68" s="12"/>
      <c r="J68" s="12"/>
      <c r="K68" s="12"/>
      <c r="L68" s="12"/>
      <c r="M68" s="12"/>
      <c r="N68" s="12">
        <v>8</v>
      </c>
      <c r="O68" s="12">
        <v>831.53</v>
      </c>
      <c r="P68" s="12">
        <v>23179.62</v>
      </c>
      <c r="Q68" s="12">
        <v>8</v>
      </c>
      <c r="R68" s="12">
        <v>831.53</v>
      </c>
      <c r="S68" s="12">
        <v>23179.62</v>
      </c>
    </row>
    <row r="69" spans="4:19" x14ac:dyDescent="0.2">
      <c r="D69" s="17" t="s">
        <v>489</v>
      </c>
      <c r="E69" s="12">
        <v>22</v>
      </c>
      <c r="F69" s="12">
        <v>2099.444</v>
      </c>
      <c r="G69" s="12">
        <v>59045.69</v>
      </c>
      <c r="H69" s="12">
        <v>413</v>
      </c>
      <c r="I69" s="12">
        <v>41450.544999999998</v>
      </c>
      <c r="J69" s="12">
        <v>843316.35</v>
      </c>
      <c r="K69" s="12">
        <v>110</v>
      </c>
      <c r="L69" s="12">
        <v>8099.009</v>
      </c>
      <c r="M69" s="12">
        <v>95546.4</v>
      </c>
      <c r="N69" s="16">
        <v>0</v>
      </c>
      <c r="O69" s="16">
        <v>0</v>
      </c>
      <c r="P69" s="12">
        <v>4124.67</v>
      </c>
      <c r="Q69" s="12">
        <v>545</v>
      </c>
      <c r="R69" s="12">
        <v>51648.998</v>
      </c>
      <c r="S69" s="12">
        <v>1002033.11</v>
      </c>
    </row>
    <row r="70" spans="4:19" x14ac:dyDescent="0.2">
      <c r="D70" s="17" t="s">
        <v>490</v>
      </c>
      <c r="E70" s="12">
        <v>4395</v>
      </c>
      <c r="F70" s="12">
        <v>507324.109</v>
      </c>
      <c r="G70" s="12">
        <v>11842649.539999999</v>
      </c>
      <c r="H70" s="12">
        <v>9537</v>
      </c>
      <c r="I70" s="12">
        <v>1092812.8500000001</v>
      </c>
      <c r="J70" s="12">
        <v>14457601.939999999</v>
      </c>
      <c r="K70" s="12">
        <v>115</v>
      </c>
      <c r="L70" s="12">
        <v>11958.209000000001</v>
      </c>
      <c r="M70" s="12">
        <v>171267.82</v>
      </c>
      <c r="N70" s="12">
        <v>345</v>
      </c>
      <c r="O70" s="12">
        <v>38528.004000000001</v>
      </c>
      <c r="P70" s="12">
        <v>607019.76</v>
      </c>
      <c r="Q70" s="12">
        <v>14392</v>
      </c>
      <c r="R70" s="12">
        <v>1650623.172</v>
      </c>
      <c r="S70" s="12">
        <v>27078539.059999999</v>
      </c>
    </row>
    <row r="71" spans="4:19" x14ac:dyDescent="0.2">
      <c r="D71" s="17" t="s">
        <v>491</v>
      </c>
      <c r="E71" s="12"/>
      <c r="F71" s="12"/>
      <c r="G71" s="12"/>
      <c r="H71" s="12"/>
      <c r="I71" s="12"/>
      <c r="J71" s="12"/>
      <c r="K71" s="12"/>
      <c r="L71" s="12"/>
      <c r="M71" s="12"/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</row>
    <row r="72" spans="4:19" x14ac:dyDescent="0.2">
      <c r="D72" s="17" t="s">
        <v>492</v>
      </c>
      <c r="E72" s="12">
        <v>69</v>
      </c>
      <c r="F72" s="12">
        <v>6002.75</v>
      </c>
      <c r="G72" s="12">
        <v>86142.91</v>
      </c>
      <c r="H72" s="12">
        <v>92</v>
      </c>
      <c r="I72" s="12">
        <v>6813</v>
      </c>
      <c r="J72" s="12">
        <v>36369.599999999999</v>
      </c>
      <c r="K72" s="12">
        <v>5</v>
      </c>
      <c r="L72" s="12">
        <v>247.5</v>
      </c>
      <c r="M72" s="12">
        <v>2613.71</v>
      </c>
      <c r="N72" s="16">
        <v>0</v>
      </c>
      <c r="O72" s="12">
        <v>-42.45</v>
      </c>
      <c r="P72" s="12">
        <v>103.81</v>
      </c>
      <c r="Q72" s="12">
        <v>166</v>
      </c>
      <c r="R72" s="12">
        <v>13020.8</v>
      </c>
      <c r="S72" s="12">
        <v>125230.03</v>
      </c>
    </row>
    <row r="73" spans="4:19" x14ac:dyDescent="0.2">
      <c r="D73" s="17" t="s">
        <v>493</v>
      </c>
      <c r="E73" s="12">
        <v>4326</v>
      </c>
      <c r="F73" s="12">
        <v>501321.359</v>
      </c>
      <c r="G73" s="12">
        <v>11756506.630000001</v>
      </c>
      <c r="H73" s="12">
        <v>9445</v>
      </c>
      <c r="I73" s="12">
        <v>1085999.8500000001</v>
      </c>
      <c r="J73" s="12">
        <v>14421232.34</v>
      </c>
      <c r="K73" s="12">
        <v>110</v>
      </c>
      <c r="L73" s="12">
        <v>11710.709000000001</v>
      </c>
      <c r="M73" s="12">
        <v>168654.11</v>
      </c>
      <c r="N73" s="12">
        <v>345</v>
      </c>
      <c r="O73" s="12">
        <v>38570.453999999998</v>
      </c>
      <c r="P73" s="12">
        <v>606915.94999999995</v>
      </c>
      <c r="Q73" s="12">
        <v>14226</v>
      </c>
      <c r="R73" s="12">
        <v>1637602.372</v>
      </c>
      <c r="S73" s="12">
        <v>26953309.030000001</v>
      </c>
    </row>
    <row r="74" spans="4:19" x14ac:dyDescent="0.2">
      <c r="D74" s="17" t="s">
        <v>494</v>
      </c>
      <c r="E74" s="12"/>
      <c r="F74" s="12"/>
      <c r="G74" s="12"/>
      <c r="H74" s="12">
        <v>1</v>
      </c>
      <c r="I74" s="12">
        <v>20.943999999999999</v>
      </c>
      <c r="J74" s="12">
        <v>754.29</v>
      </c>
      <c r="K74" s="16">
        <v>0</v>
      </c>
      <c r="L74" s="16">
        <v>0</v>
      </c>
      <c r="M74" s="12">
        <v>-2433</v>
      </c>
      <c r="N74" s="12">
        <v>6</v>
      </c>
      <c r="O74" s="12">
        <v>577.88</v>
      </c>
      <c r="P74" s="12">
        <v>13200</v>
      </c>
      <c r="Q74" s="12">
        <v>7</v>
      </c>
      <c r="R74" s="12">
        <v>598.82399999999996</v>
      </c>
      <c r="S74" s="12">
        <v>11521.29</v>
      </c>
    </row>
    <row r="75" spans="4:19" x14ac:dyDescent="0.2">
      <c r="D75" s="17" t="s">
        <v>495</v>
      </c>
      <c r="E75" s="12"/>
      <c r="F75" s="12"/>
      <c r="G75" s="12"/>
      <c r="H75" s="12"/>
      <c r="I75" s="12"/>
      <c r="J75" s="12"/>
      <c r="K75" s="16">
        <v>0</v>
      </c>
      <c r="L75" s="16">
        <v>0</v>
      </c>
      <c r="M75" s="12">
        <v>-2433</v>
      </c>
      <c r="N75" s="12">
        <v>6</v>
      </c>
      <c r="O75" s="12">
        <v>577.88</v>
      </c>
      <c r="P75" s="12">
        <v>13200</v>
      </c>
      <c r="Q75" s="12">
        <v>6</v>
      </c>
      <c r="R75" s="12">
        <v>577.88</v>
      </c>
      <c r="S75" s="12">
        <v>10767</v>
      </c>
    </row>
    <row r="76" spans="4:19" x14ac:dyDescent="0.2">
      <c r="D76" s="17" t="s">
        <v>496</v>
      </c>
      <c r="E76" s="12"/>
      <c r="F76" s="12"/>
      <c r="G76" s="12"/>
      <c r="H76" s="12">
        <v>1</v>
      </c>
      <c r="I76" s="12">
        <v>20.943999999999999</v>
      </c>
      <c r="J76" s="12">
        <v>754.29</v>
      </c>
      <c r="K76" s="12"/>
      <c r="L76" s="12"/>
      <c r="M76" s="12"/>
      <c r="N76" s="12"/>
      <c r="O76" s="12"/>
      <c r="P76" s="12"/>
      <c r="Q76" s="12">
        <v>1</v>
      </c>
      <c r="R76" s="12">
        <v>20.943999999999999</v>
      </c>
      <c r="S76" s="12">
        <v>754.29</v>
      </c>
    </row>
    <row r="77" spans="4:19" x14ac:dyDescent="0.2">
      <c r="D77" s="17" t="s">
        <v>497</v>
      </c>
      <c r="E77" s="12"/>
      <c r="F77" s="12"/>
      <c r="G77" s="12"/>
      <c r="H77" s="12">
        <v>69</v>
      </c>
      <c r="I77" s="12">
        <v>6143.7039999999997</v>
      </c>
      <c r="J77" s="12">
        <v>145718.51999999999</v>
      </c>
      <c r="K77" s="12">
        <v>42</v>
      </c>
      <c r="L77" s="12">
        <v>3619.49</v>
      </c>
      <c r="M77" s="12">
        <v>76285.05</v>
      </c>
      <c r="N77" s="12">
        <v>1128</v>
      </c>
      <c r="O77" s="12">
        <v>117185.66899999999</v>
      </c>
      <c r="P77" s="12">
        <v>2021095.07</v>
      </c>
      <c r="Q77" s="12">
        <v>1239</v>
      </c>
      <c r="R77" s="12">
        <v>126948.863</v>
      </c>
      <c r="S77" s="12">
        <v>2243098.64</v>
      </c>
    </row>
    <row r="78" spans="4:19" x14ac:dyDescent="0.2">
      <c r="D78" s="17" t="s">
        <v>498</v>
      </c>
      <c r="E78" s="12"/>
      <c r="F78" s="12"/>
      <c r="G78" s="12"/>
      <c r="H78" s="12"/>
      <c r="I78" s="12"/>
      <c r="J78" s="12"/>
      <c r="K78" s="12"/>
      <c r="L78" s="12"/>
      <c r="M78" s="12"/>
      <c r="N78" s="12">
        <v>-2</v>
      </c>
      <c r="O78" s="12">
        <v>-191.83</v>
      </c>
      <c r="P78" s="12">
        <v>-7743.72</v>
      </c>
      <c r="Q78" s="12">
        <v>-2</v>
      </c>
      <c r="R78" s="12">
        <v>-191.83</v>
      </c>
      <c r="S78" s="12">
        <v>-7743.72</v>
      </c>
    </row>
    <row r="79" spans="4:19" x14ac:dyDescent="0.2">
      <c r="D79" s="17" t="s">
        <v>499</v>
      </c>
      <c r="E79" s="12"/>
      <c r="F79" s="12"/>
      <c r="G79" s="12"/>
      <c r="H79" s="12"/>
      <c r="I79" s="12"/>
      <c r="J79" s="12"/>
      <c r="K79" s="12"/>
      <c r="L79" s="12"/>
      <c r="M79" s="12"/>
      <c r="N79" s="12">
        <v>59</v>
      </c>
      <c r="O79" s="12">
        <v>5810.125</v>
      </c>
      <c r="P79" s="12">
        <v>108223.53</v>
      </c>
      <c r="Q79" s="12">
        <v>59</v>
      </c>
      <c r="R79" s="12">
        <v>5810.125</v>
      </c>
      <c r="S79" s="12">
        <v>108223.53</v>
      </c>
    </row>
    <row r="80" spans="4:19" x14ac:dyDescent="0.2">
      <c r="D80" s="17" t="s">
        <v>500</v>
      </c>
      <c r="E80" s="12"/>
      <c r="F80" s="12"/>
      <c r="G80" s="12"/>
      <c r="H80" s="12">
        <v>10</v>
      </c>
      <c r="I80" s="12">
        <v>209.65</v>
      </c>
      <c r="J80" s="12">
        <v>7723.42</v>
      </c>
      <c r="K80" s="12"/>
      <c r="L80" s="12"/>
      <c r="M80" s="12"/>
      <c r="N80" s="12"/>
      <c r="O80" s="12"/>
      <c r="P80" s="12"/>
      <c r="Q80" s="12">
        <v>10</v>
      </c>
      <c r="R80" s="12">
        <v>209.65</v>
      </c>
      <c r="S80" s="12">
        <v>7723.42</v>
      </c>
    </row>
    <row r="81" spans="4:19" x14ac:dyDescent="0.2">
      <c r="D81" s="17" t="s">
        <v>501</v>
      </c>
      <c r="E81" s="12"/>
      <c r="F81" s="12"/>
      <c r="G81" s="12"/>
      <c r="H81" s="12"/>
      <c r="I81" s="12"/>
      <c r="J81" s="12"/>
      <c r="K81" s="12">
        <v>25</v>
      </c>
      <c r="L81" s="12">
        <v>2195.6999999999998</v>
      </c>
      <c r="M81" s="12">
        <v>43300.11</v>
      </c>
      <c r="N81" s="12"/>
      <c r="O81" s="12"/>
      <c r="P81" s="12"/>
      <c r="Q81" s="12">
        <v>25</v>
      </c>
      <c r="R81" s="12">
        <v>2195.6999999999998</v>
      </c>
      <c r="S81" s="12">
        <v>43300.11</v>
      </c>
    </row>
    <row r="82" spans="4:19" x14ac:dyDescent="0.2">
      <c r="D82" s="17" t="s">
        <v>502</v>
      </c>
      <c r="E82" s="12"/>
      <c r="F82" s="12"/>
      <c r="G82" s="12"/>
      <c r="H82" s="12">
        <v>59</v>
      </c>
      <c r="I82" s="12">
        <v>5934.0540000000001</v>
      </c>
      <c r="J82" s="12">
        <v>137995.1</v>
      </c>
      <c r="K82" s="12">
        <v>17</v>
      </c>
      <c r="L82" s="12">
        <v>1423.79</v>
      </c>
      <c r="M82" s="12">
        <v>32984.94</v>
      </c>
      <c r="N82" s="12">
        <v>1063</v>
      </c>
      <c r="O82" s="12">
        <v>110802.08199999999</v>
      </c>
      <c r="P82" s="12">
        <v>1883239.67</v>
      </c>
      <c r="Q82" s="12">
        <v>1139</v>
      </c>
      <c r="R82" s="12">
        <v>118159.92600000001</v>
      </c>
      <c r="S82" s="12">
        <v>2054219.71</v>
      </c>
    </row>
    <row r="83" spans="4:19" x14ac:dyDescent="0.2">
      <c r="D83" s="17" t="s">
        <v>503</v>
      </c>
      <c r="E83" s="12"/>
      <c r="F83" s="12"/>
      <c r="G83" s="12"/>
      <c r="H83" s="12">
        <v>1</v>
      </c>
      <c r="I83" s="12">
        <v>21.001999999999999</v>
      </c>
      <c r="J83" s="12">
        <v>415.08</v>
      </c>
      <c r="K83" s="12">
        <v>112</v>
      </c>
      <c r="L83" s="12">
        <v>10341.228999999999</v>
      </c>
      <c r="M83" s="12">
        <v>365150.74</v>
      </c>
      <c r="N83" s="12">
        <v>30</v>
      </c>
      <c r="O83" s="12">
        <v>2856.84</v>
      </c>
      <c r="P83" s="12">
        <v>99625.04</v>
      </c>
      <c r="Q83" s="12">
        <v>143</v>
      </c>
      <c r="R83" s="12">
        <v>13219.071</v>
      </c>
      <c r="S83" s="12">
        <v>465190.86</v>
      </c>
    </row>
    <row r="84" spans="4:19" x14ac:dyDescent="0.2">
      <c r="D84" s="17" t="s">
        <v>504</v>
      </c>
      <c r="E84" s="12"/>
      <c r="F84" s="12"/>
      <c r="G84" s="12"/>
      <c r="H84" s="12"/>
      <c r="I84" s="12"/>
      <c r="J84" s="12"/>
      <c r="K84" s="12"/>
      <c r="L84" s="12"/>
      <c r="M84" s="12"/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</row>
    <row r="85" spans="4:19" x14ac:dyDescent="0.2">
      <c r="D85" s="17" t="s">
        <v>505</v>
      </c>
      <c r="E85" s="12"/>
      <c r="F85" s="12"/>
      <c r="G85" s="12"/>
      <c r="H85" s="12"/>
      <c r="I85" s="12"/>
      <c r="J85" s="12"/>
      <c r="K85" s="12"/>
      <c r="L85" s="12"/>
      <c r="M85" s="12"/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</row>
    <row r="86" spans="4:19" x14ac:dyDescent="0.2">
      <c r="D86" s="17" t="s">
        <v>506</v>
      </c>
      <c r="E86" s="12"/>
      <c r="F86" s="12"/>
      <c r="G86" s="12"/>
      <c r="H86" s="12"/>
      <c r="I86" s="12"/>
      <c r="J86" s="12"/>
      <c r="K86" s="12">
        <v>4</v>
      </c>
      <c r="L86" s="12">
        <v>402.55</v>
      </c>
      <c r="M86" s="12">
        <v>9820.56</v>
      </c>
      <c r="N86" s="12"/>
      <c r="O86" s="12"/>
      <c r="P86" s="12"/>
      <c r="Q86" s="12">
        <v>4</v>
      </c>
      <c r="R86" s="12">
        <v>402.55</v>
      </c>
      <c r="S86" s="12">
        <v>9820.56</v>
      </c>
    </row>
    <row r="87" spans="4:19" x14ac:dyDescent="0.2">
      <c r="D87" s="17" t="s">
        <v>241</v>
      </c>
      <c r="E87" s="12"/>
      <c r="F87" s="12"/>
      <c r="G87" s="12"/>
      <c r="H87" s="12"/>
      <c r="I87" s="12"/>
      <c r="J87" s="12"/>
      <c r="K87" s="12"/>
      <c r="L87" s="12"/>
      <c r="M87" s="12"/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</row>
    <row r="88" spans="4:19" x14ac:dyDescent="0.2">
      <c r="D88" s="17" t="s">
        <v>507</v>
      </c>
      <c r="E88" s="12"/>
      <c r="F88" s="12"/>
      <c r="G88" s="12"/>
      <c r="H88" s="12"/>
      <c r="I88" s="12"/>
      <c r="J88" s="12"/>
      <c r="K88" s="12"/>
      <c r="L88" s="12"/>
      <c r="M88" s="12"/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</row>
    <row r="89" spans="4:19" x14ac:dyDescent="0.2">
      <c r="D89" s="17" t="s">
        <v>9</v>
      </c>
      <c r="E89" s="12">
        <v>1788</v>
      </c>
      <c r="F89" s="12">
        <v>98589.577999999994</v>
      </c>
      <c r="G89" s="12">
        <v>2527308.1</v>
      </c>
      <c r="H89" s="12">
        <v>9505</v>
      </c>
      <c r="I89" s="12">
        <v>910944.12399999995</v>
      </c>
      <c r="J89" s="12">
        <v>25040330.77</v>
      </c>
      <c r="K89" s="12">
        <v>2533</v>
      </c>
      <c r="L89" s="12">
        <v>195764.01300000001</v>
      </c>
      <c r="M89" s="12">
        <v>5763303.8499999996</v>
      </c>
      <c r="N89" s="12">
        <v>6742</v>
      </c>
      <c r="O89" s="12">
        <v>591734.57200000004</v>
      </c>
      <c r="P89" s="12">
        <v>17612966.25</v>
      </c>
      <c r="Q89" s="12">
        <v>20568</v>
      </c>
      <c r="R89" s="12">
        <v>1797032.287</v>
      </c>
      <c r="S89" s="12">
        <v>50943908.969999999</v>
      </c>
    </row>
    <row r="90" spans="4:19" x14ac:dyDescent="0.2">
      <c r="D90" s="17" t="s">
        <v>508</v>
      </c>
      <c r="E90" s="12">
        <v>1</v>
      </c>
      <c r="F90" s="12">
        <v>90</v>
      </c>
      <c r="G90" s="12">
        <v>1500</v>
      </c>
      <c r="H90" s="12">
        <v>193</v>
      </c>
      <c r="I90" s="12">
        <v>16770.547999999999</v>
      </c>
      <c r="J90" s="12">
        <v>440837.02</v>
      </c>
      <c r="K90" s="12">
        <v>117</v>
      </c>
      <c r="L90" s="12">
        <v>11603.518</v>
      </c>
      <c r="M90" s="12">
        <v>261285.91</v>
      </c>
      <c r="N90" s="12">
        <v>174</v>
      </c>
      <c r="O90" s="12">
        <v>16311.085999999999</v>
      </c>
      <c r="P90" s="12">
        <v>404575.04</v>
      </c>
      <c r="Q90" s="12">
        <v>485</v>
      </c>
      <c r="R90" s="12">
        <v>44775.152000000002</v>
      </c>
      <c r="S90" s="12">
        <v>1108197.97</v>
      </c>
    </row>
    <row r="91" spans="4:19" x14ac:dyDescent="0.2">
      <c r="D91" s="17" t="s">
        <v>509</v>
      </c>
      <c r="E91" s="12"/>
      <c r="F91" s="12"/>
      <c r="G91" s="12"/>
      <c r="H91" s="12"/>
      <c r="I91" s="12"/>
      <c r="J91" s="12"/>
      <c r="K91" s="12"/>
      <c r="L91" s="12"/>
      <c r="M91" s="12"/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</row>
    <row r="92" spans="4:19" x14ac:dyDescent="0.2">
      <c r="D92" s="17" t="s">
        <v>510</v>
      </c>
      <c r="E92" s="12"/>
      <c r="F92" s="12"/>
      <c r="G92" s="12"/>
      <c r="H92" s="12"/>
      <c r="I92" s="12"/>
      <c r="J92" s="12"/>
      <c r="K92" s="12"/>
      <c r="L92" s="12"/>
      <c r="M92" s="12"/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</row>
    <row r="93" spans="4:19" x14ac:dyDescent="0.2">
      <c r="D93" s="17" t="s">
        <v>511</v>
      </c>
      <c r="E93" s="12">
        <v>1</v>
      </c>
      <c r="F93" s="12">
        <v>90</v>
      </c>
      <c r="G93" s="12">
        <v>1500</v>
      </c>
      <c r="H93" s="12">
        <v>69</v>
      </c>
      <c r="I93" s="12">
        <v>6229.415</v>
      </c>
      <c r="J93" s="12">
        <v>183171.61</v>
      </c>
      <c r="K93" s="12">
        <v>49</v>
      </c>
      <c r="L93" s="12">
        <v>4905.0600000000004</v>
      </c>
      <c r="M93" s="12">
        <v>125601.86</v>
      </c>
      <c r="N93" s="12">
        <v>23</v>
      </c>
      <c r="O93" s="12">
        <v>1685.9359999999999</v>
      </c>
      <c r="P93" s="12">
        <v>70758.2</v>
      </c>
      <c r="Q93" s="12">
        <v>142</v>
      </c>
      <c r="R93" s="12">
        <v>12910.411</v>
      </c>
      <c r="S93" s="12">
        <v>381031.67</v>
      </c>
    </row>
    <row r="94" spans="4:19" x14ac:dyDescent="0.2">
      <c r="D94" s="17" t="s">
        <v>512</v>
      </c>
      <c r="E94" s="12"/>
      <c r="F94" s="12"/>
      <c r="G94" s="12"/>
      <c r="H94" s="12">
        <v>124</v>
      </c>
      <c r="I94" s="12">
        <v>10541.133</v>
      </c>
      <c r="J94" s="12">
        <v>257665.41</v>
      </c>
      <c r="K94" s="12">
        <v>68</v>
      </c>
      <c r="L94" s="12">
        <v>6698.4579999999996</v>
      </c>
      <c r="M94" s="12">
        <v>135684.04999999999</v>
      </c>
      <c r="N94" s="12">
        <v>151</v>
      </c>
      <c r="O94" s="12">
        <v>14625.15</v>
      </c>
      <c r="P94" s="12">
        <v>333816.84000000003</v>
      </c>
      <c r="Q94" s="12">
        <v>343</v>
      </c>
      <c r="R94" s="12">
        <v>31864.741000000002</v>
      </c>
      <c r="S94" s="12">
        <v>727166.3</v>
      </c>
    </row>
    <row r="95" spans="4:19" x14ac:dyDescent="0.2">
      <c r="D95" s="17" t="s">
        <v>513</v>
      </c>
      <c r="E95" s="12"/>
      <c r="F95" s="12"/>
      <c r="G95" s="12"/>
      <c r="H95" s="12">
        <v>18</v>
      </c>
      <c r="I95" s="12">
        <v>372.59500000000003</v>
      </c>
      <c r="J95" s="12">
        <v>11338.23</v>
      </c>
      <c r="K95" s="12"/>
      <c r="L95" s="12"/>
      <c r="M95" s="12"/>
      <c r="N95" s="16">
        <v>0</v>
      </c>
      <c r="O95" s="16">
        <v>0</v>
      </c>
      <c r="P95" s="16">
        <v>0</v>
      </c>
      <c r="Q95" s="12">
        <v>18</v>
      </c>
      <c r="R95" s="12">
        <v>372.59500000000003</v>
      </c>
      <c r="S95" s="12">
        <v>11338.23</v>
      </c>
    </row>
    <row r="96" spans="4:19" x14ac:dyDescent="0.2">
      <c r="D96" s="17" t="s">
        <v>514</v>
      </c>
      <c r="E96" s="12"/>
      <c r="F96" s="12"/>
      <c r="G96" s="12"/>
      <c r="H96" s="12"/>
      <c r="I96" s="12"/>
      <c r="J96" s="12"/>
      <c r="K96" s="12"/>
      <c r="L96" s="12"/>
      <c r="M96" s="12"/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</row>
    <row r="97" spans="4:19" x14ac:dyDescent="0.2">
      <c r="D97" s="17" t="s">
        <v>515</v>
      </c>
      <c r="E97" s="12"/>
      <c r="F97" s="12"/>
      <c r="G97" s="12"/>
      <c r="H97" s="12"/>
      <c r="I97" s="12"/>
      <c r="J97" s="12"/>
      <c r="K97" s="12">
        <v>34</v>
      </c>
      <c r="L97" s="12">
        <v>2335.4409999999998</v>
      </c>
      <c r="M97" s="12">
        <v>95883.51</v>
      </c>
      <c r="N97" s="12">
        <v>113</v>
      </c>
      <c r="O97" s="12">
        <v>1960.471</v>
      </c>
      <c r="P97" s="12">
        <v>27578.63</v>
      </c>
      <c r="Q97" s="12">
        <v>147</v>
      </c>
      <c r="R97" s="12">
        <v>4295.9120000000003</v>
      </c>
      <c r="S97" s="12">
        <v>123462.14</v>
      </c>
    </row>
    <row r="98" spans="4:19" x14ac:dyDescent="0.2">
      <c r="D98" s="17" t="s">
        <v>516</v>
      </c>
      <c r="E98" s="12"/>
      <c r="F98" s="12"/>
      <c r="G98" s="12"/>
      <c r="H98" s="12"/>
      <c r="I98" s="12"/>
      <c r="J98" s="12"/>
      <c r="K98" s="12">
        <v>8</v>
      </c>
      <c r="L98" s="12">
        <v>426.15199999999999</v>
      </c>
      <c r="M98" s="12">
        <v>32023.14</v>
      </c>
      <c r="N98" s="16">
        <v>0</v>
      </c>
      <c r="O98" s="16">
        <v>0</v>
      </c>
      <c r="P98" s="16">
        <v>0</v>
      </c>
      <c r="Q98" s="12">
        <v>8</v>
      </c>
      <c r="R98" s="12">
        <v>426.15199999999999</v>
      </c>
      <c r="S98" s="12">
        <v>32023.14</v>
      </c>
    </row>
    <row r="99" spans="4:19" x14ac:dyDescent="0.2">
      <c r="D99" s="17" t="s">
        <v>517</v>
      </c>
      <c r="E99" s="12"/>
      <c r="F99" s="12"/>
      <c r="G99" s="12"/>
      <c r="H99" s="12"/>
      <c r="I99" s="12"/>
      <c r="J99" s="12"/>
      <c r="K99" s="12">
        <v>1</v>
      </c>
      <c r="L99" s="12">
        <v>21.289000000000001</v>
      </c>
      <c r="M99" s="12">
        <v>421.73</v>
      </c>
      <c r="N99" s="12">
        <v>13</v>
      </c>
      <c r="O99" s="12">
        <v>112.901</v>
      </c>
      <c r="P99" s="12">
        <v>2134.0700000000002</v>
      </c>
      <c r="Q99" s="12">
        <v>14</v>
      </c>
      <c r="R99" s="12">
        <v>134.19</v>
      </c>
      <c r="S99" s="12">
        <v>2555.8000000000002</v>
      </c>
    </row>
    <row r="100" spans="4:19" x14ac:dyDescent="0.2">
      <c r="D100" s="17" t="s">
        <v>518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>
        <v>34</v>
      </c>
      <c r="O100" s="12">
        <v>608.22299999999996</v>
      </c>
      <c r="P100" s="12">
        <v>7268.9</v>
      </c>
      <c r="Q100" s="12">
        <v>34</v>
      </c>
      <c r="R100" s="12">
        <v>608.22299999999996</v>
      </c>
      <c r="S100" s="12">
        <v>7268.9</v>
      </c>
    </row>
    <row r="101" spans="4:19" x14ac:dyDescent="0.2">
      <c r="D101" s="17" t="s">
        <v>519</v>
      </c>
      <c r="E101" s="12"/>
      <c r="F101" s="12"/>
      <c r="G101" s="12"/>
      <c r="H101" s="12"/>
      <c r="I101" s="12"/>
      <c r="J101" s="12"/>
      <c r="K101" s="12">
        <v>25</v>
      </c>
      <c r="L101" s="12">
        <v>1888</v>
      </c>
      <c r="M101" s="12">
        <v>63438.64</v>
      </c>
      <c r="N101" s="12">
        <v>66</v>
      </c>
      <c r="O101" s="12">
        <v>1239.347</v>
      </c>
      <c r="P101" s="12">
        <v>18175.66</v>
      </c>
      <c r="Q101" s="12">
        <v>91</v>
      </c>
      <c r="R101" s="12">
        <v>3127.3470000000002</v>
      </c>
      <c r="S101" s="12">
        <v>81614.3</v>
      </c>
    </row>
    <row r="102" spans="4:19" x14ac:dyDescent="0.2">
      <c r="D102" s="17" t="s">
        <v>520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</row>
    <row r="103" spans="4:19" x14ac:dyDescent="0.2">
      <c r="D103" s="17" t="s">
        <v>521</v>
      </c>
      <c r="E103" s="12">
        <v>2</v>
      </c>
      <c r="F103" s="12">
        <v>23.6</v>
      </c>
      <c r="G103" s="12">
        <v>1551.36</v>
      </c>
      <c r="H103" s="12">
        <v>134</v>
      </c>
      <c r="I103" s="12">
        <v>2826.67</v>
      </c>
      <c r="J103" s="12">
        <v>136192.25</v>
      </c>
      <c r="K103" s="12">
        <v>157</v>
      </c>
      <c r="L103" s="12">
        <v>10340.239</v>
      </c>
      <c r="M103" s="12">
        <v>361939.49</v>
      </c>
      <c r="N103" s="12">
        <v>794</v>
      </c>
      <c r="O103" s="12">
        <v>55065.966</v>
      </c>
      <c r="P103" s="12">
        <v>2247543.38</v>
      </c>
      <c r="Q103" s="12">
        <v>1087</v>
      </c>
      <c r="R103" s="12">
        <v>68256.475000000006</v>
      </c>
      <c r="S103" s="12">
        <v>2747226.48</v>
      </c>
    </row>
    <row r="104" spans="4:19" x14ac:dyDescent="0.2">
      <c r="D104" s="17" t="s">
        <v>522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>
        <v>7</v>
      </c>
      <c r="O104" s="12">
        <v>195.51599999999999</v>
      </c>
      <c r="P104" s="12">
        <v>944.88</v>
      </c>
      <c r="Q104" s="12">
        <v>7</v>
      </c>
      <c r="R104" s="12">
        <v>195.51599999999999</v>
      </c>
      <c r="S104" s="12">
        <v>944.88</v>
      </c>
    </row>
    <row r="105" spans="4:19" x14ac:dyDescent="0.2">
      <c r="D105" s="17" t="s">
        <v>523</v>
      </c>
      <c r="E105" s="12"/>
      <c r="F105" s="12"/>
      <c r="G105" s="12"/>
      <c r="H105" s="12">
        <v>1</v>
      </c>
      <c r="I105" s="12">
        <v>20.042999999999999</v>
      </c>
      <c r="J105" s="12">
        <v>420.45</v>
      </c>
      <c r="K105" s="12"/>
      <c r="L105" s="12"/>
      <c r="M105" s="12"/>
      <c r="N105" s="16">
        <v>0</v>
      </c>
      <c r="O105" s="16">
        <v>0</v>
      </c>
      <c r="P105" s="16">
        <v>0</v>
      </c>
      <c r="Q105" s="12">
        <v>1</v>
      </c>
      <c r="R105" s="12">
        <v>20.042999999999999</v>
      </c>
      <c r="S105" s="12">
        <v>420.45</v>
      </c>
    </row>
    <row r="106" spans="4:19" x14ac:dyDescent="0.2">
      <c r="D106" s="17" t="s">
        <v>524</v>
      </c>
      <c r="E106" s="12"/>
      <c r="F106" s="12"/>
      <c r="G106" s="12"/>
      <c r="H106" s="12">
        <v>45</v>
      </c>
      <c r="I106" s="12">
        <v>1031.768</v>
      </c>
      <c r="J106" s="12">
        <v>38511.93</v>
      </c>
      <c r="K106" s="12">
        <v>118</v>
      </c>
      <c r="L106" s="12">
        <v>8857.1039999999994</v>
      </c>
      <c r="M106" s="12">
        <v>285924.03999999998</v>
      </c>
      <c r="N106" s="12">
        <v>55</v>
      </c>
      <c r="O106" s="12">
        <v>1360.2070000000001</v>
      </c>
      <c r="P106" s="12">
        <v>21025.22</v>
      </c>
      <c r="Q106" s="12">
        <v>218</v>
      </c>
      <c r="R106" s="12">
        <v>11249.079</v>
      </c>
      <c r="S106" s="12">
        <v>345461.19</v>
      </c>
    </row>
    <row r="107" spans="4:19" x14ac:dyDescent="0.2">
      <c r="D107" s="17" t="s">
        <v>525</v>
      </c>
      <c r="E107" s="12"/>
      <c r="F107" s="12"/>
      <c r="G107" s="12"/>
      <c r="H107" s="12"/>
      <c r="I107" s="12"/>
      <c r="J107" s="12"/>
      <c r="K107" s="12">
        <v>7</v>
      </c>
      <c r="L107" s="12">
        <v>663.18499999999995</v>
      </c>
      <c r="M107" s="12">
        <v>40108.480000000003</v>
      </c>
      <c r="N107" s="12">
        <v>35</v>
      </c>
      <c r="O107" s="12">
        <v>3463.8719999999998</v>
      </c>
      <c r="P107" s="12">
        <v>114893.05</v>
      </c>
      <c r="Q107" s="12">
        <v>42</v>
      </c>
      <c r="R107" s="12">
        <v>4127.0569999999998</v>
      </c>
      <c r="S107" s="12">
        <v>155001.53</v>
      </c>
    </row>
    <row r="108" spans="4:19" x14ac:dyDescent="0.2">
      <c r="D108" s="17" t="s">
        <v>526</v>
      </c>
      <c r="E108" s="12">
        <v>2</v>
      </c>
      <c r="F108" s="12">
        <v>23.6</v>
      </c>
      <c r="G108" s="12">
        <v>1551.36</v>
      </c>
      <c r="H108" s="12">
        <v>88</v>
      </c>
      <c r="I108" s="12">
        <v>1774.8589999999999</v>
      </c>
      <c r="J108" s="12">
        <v>98045.85</v>
      </c>
      <c r="K108" s="12"/>
      <c r="L108" s="12"/>
      <c r="M108" s="12"/>
      <c r="N108" s="16">
        <v>0</v>
      </c>
      <c r="O108" s="16">
        <v>0</v>
      </c>
      <c r="P108" s="16">
        <v>0</v>
      </c>
      <c r="Q108" s="12">
        <v>90</v>
      </c>
      <c r="R108" s="12">
        <v>1798.4590000000001</v>
      </c>
      <c r="S108" s="12">
        <v>99597.21</v>
      </c>
    </row>
    <row r="109" spans="4:19" x14ac:dyDescent="0.2">
      <c r="D109" s="17" t="s">
        <v>527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>
        <v>13</v>
      </c>
      <c r="O109" s="12">
        <v>148.24199999999999</v>
      </c>
      <c r="P109" s="12">
        <v>3253.48</v>
      </c>
      <c r="Q109" s="12">
        <v>13</v>
      </c>
      <c r="R109" s="12">
        <v>148.24199999999999</v>
      </c>
      <c r="S109" s="12">
        <v>3253.48</v>
      </c>
    </row>
    <row r="110" spans="4:19" x14ac:dyDescent="0.2">
      <c r="D110" s="17" t="s">
        <v>528</v>
      </c>
      <c r="E110" s="12"/>
      <c r="F110" s="12"/>
      <c r="G110" s="12"/>
      <c r="H110" s="16">
        <v>0</v>
      </c>
      <c r="I110" s="16">
        <v>0</v>
      </c>
      <c r="J110" s="12">
        <v>-785.98</v>
      </c>
      <c r="K110" s="12">
        <v>31</v>
      </c>
      <c r="L110" s="12">
        <v>806.42899999999997</v>
      </c>
      <c r="M110" s="12">
        <v>35718.21</v>
      </c>
      <c r="N110" s="12">
        <v>671</v>
      </c>
      <c r="O110" s="12">
        <v>49770.625</v>
      </c>
      <c r="P110" s="12">
        <v>2103838.2799999998</v>
      </c>
      <c r="Q110" s="12">
        <v>702</v>
      </c>
      <c r="R110" s="12">
        <v>50577.053999999996</v>
      </c>
      <c r="S110" s="12">
        <v>2138770.5099999998</v>
      </c>
    </row>
    <row r="111" spans="4:19" x14ac:dyDescent="0.2">
      <c r="D111" s="17" t="s">
        <v>529</v>
      </c>
      <c r="E111" s="12"/>
      <c r="F111" s="12"/>
      <c r="G111" s="12"/>
      <c r="H111" s="12"/>
      <c r="I111" s="12"/>
      <c r="J111" s="12"/>
      <c r="K111" s="12">
        <v>1</v>
      </c>
      <c r="L111" s="12">
        <v>13.521000000000001</v>
      </c>
      <c r="M111" s="12">
        <v>188.76</v>
      </c>
      <c r="N111" s="12">
        <v>13</v>
      </c>
      <c r="O111" s="12">
        <v>127.504</v>
      </c>
      <c r="P111" s="12">
        <v>3588.47</v>
      </c>
      <c r="Q111" s="12">
        <v>14</v>
      </c>
      <c r="R111" s="12">
        <v>141.02500000000001</v>
      </c>
      <c r="S111" s="12">
        <v>3777.23</v>
      </c>
    </row>
    <row r="112" spans="4:19" x14ac:dyDescent="0.2">
      <c r="D112" s="17" t="s">
        <v>530</v>
      </c>
      <c r="E112" s="12">
        <v>766</v>
      </c>
      <c r="F112" s="12">
        <v>71981.968999999997</v>
      </c>
      <c r="G112" s="12">
        <v>1539748.8</v>
      </c>
      <c r="H112" s="12">
        <v>2326</v>
      </c>
      <c r="I112" s="12">
        <v>211909.34700000001</v>
      </c>
      <c r="J112" s="12">
        <v>4741312.37</v>
      </c>
      <c r="K112" s="12">
        <v>512</v>
      </c>
      <c r="L112" s="12">
        <v>48457.582000000002</v>
      </c>
      <c r="M112" s="12">
        <v>1245068.7</v>
      </c>
      <c r="N112" s="12">
        <v>485</v>
      </c>
      <c r="O112" s="12">
        <v>40818.343999999997</v>
      </c>
      <c r="P112" s="12">
        <v>1236307.45</v>
      </c>
      <c r="Q112" s="12">
        <v>4089</v>
      </c>
      <c r="R112" s="12">
        <v>373167.24200000003</v>
      </c>
      <c r="S112" s="12">
        <v>8762437.3200000003</v>
      </c>
    </row>
    <row r="113" spans="4:19" x14ac:dyDescent="0.2">
      <c r="D113" s="17" t="s">
        <v>531</v>
      </c>
      <c r="E113" s="12">
        <v>328</v>
      </c>
      <c r="F113" s="12">
        <v>33267.076000000001</v>
      </c>
      <c r="G113" s="12">
        <v>1008378.25</v>
      </c>
      <c r="H113" s="12">
        <v>805</v>
      </c>
      <c r="I113" s="12">
        <v>80835.994000000006</v>
      </c>
      <c r="J113" s="12">
        <v>2107558.9300000002</v>
      </c>
      <c r="K113" s="12">
        <v>256</v>
      </c>
      <c r="L113" s="12">
        <v>24543.912</v>
      </c>
      <c r="M113" s="12">
        <v>730814.31</v>
      </c>
      <c r="N113" s="12">
        <v>102</v>
      </c>
      <c r="O113" s="12">
        <v>10013.994000000001</v>
      </c>
      <c r="P113" s="12">
        <v>316396.58</v>
      </c>
      <c r="Q113" s="12">
        <v>1491</v>
      </c>
      <c r="R113" s="12">
        <v>148660.976</v>
      </c>
      <c r="S113" s="12">
        <v>4163148.07</v>
      </c>
    </row>
    <row r="114" spans="4:19" x14ac:dyDescent="0.2">
      <c r="D114" s="17" t="s">
        <v>532</v>
      </c>
      <c r="E114" s="12">
        <v>237</v>
      </c>
      <c r="F114" s="12">
        <v>24615.401000000002</v>
      </c>
      <c r="G114" s="12">
        <v>839394.7</v>
      </c>
      <c r="H114" s="12">
        <v>626</v>
      </c>
      <c r="I114" s="12">
        <v>63892.654000000002</v>
      </c>
      <c r="J114" s="12">
        <v>1636883.65</v>
      </c>
      <c r="K114" s="12">
        <v>60</v>
      </c>
      <c r="L114" s="12">
        <v>6177.7629999999999</v>
      </c>
      <c r="M114" s="12">
        <v>160179.38</v>
      </c>
      <c r="N114" s="12">
        <v>53</v>
      </c>
      <c r="O114" s="12">
        <v>5378.1629999999996</v>
      </c>
      <c r="P114" s="12">
        <v>141524.82999999999</v>
      </c>
      <c r="Q114" s="12">
        <v>976</v>
      </c>
      <c r="R114" s="12">
        <v>100063.981</v>
      </c>
      <c r="S114" s="12">
        <v>2777982.56</v>
      </c>
    </row>
    <row r="115" spans="4:19" x14ac:dyDescent="0.2">
      <c r="D115" s="17" t="s">
        <v>533</v>
      </c>
      <c r="E115" s="12"/>
      <c r="F115" s="12"/>
      <c r="G115" s="12"/>
      <c r="H115" s="12">
        <v>13</v>
      </c>
      <c r="I115" s="12">
        <v>1205.28</v>
      </c>
      <c r="J115" s="12">
        <v>24029.64</v>
      </c>
      <c r="K115" s="12">
        <v>30</v>
      </c>
      <c r="L115" s="12">
        <v>1588.675</v>
      </c>
      <c r="M115" s="12">
        <v>24470.560000000001</v>
      </c>
      <c r="N115" s="12">
        <v>5</v>
      </c>
      <c r="O115" s="12">
        <v>472.74200000000002</v>
      </c>
      <c r="P115" s="12">
        <v>15299.73</v>
      </c>
      <c r="Q115" s="12">
        <v>48</v>
      </c>
      <c r="R115" s="12">
        <v>3266.6970000000001</v>
      </c>
      <c r="S115" s="12">
        <v>63799.93</v>
      </c>
    </row>
    <row r="116" spans="4:19" x14ac:dyDescent="0.2">
      <c r="D116" s="17" t="s">
        <v>534</v>
      </c>
      <c r="E116" s="12">
        <v>10</v>
      </c>
      <c r="F116" s="12">
        <v>225.68</v>
      </c>
      <c r="G116" s="12">
        <v>7886.38</v>
      </c>
      <c r="H116" s="12">
        <v>144</v>
      </c>
      <c r="I116" s="12">
        <v>9390.3009999999995</v>
      </c>
      <c r="J116" s="12">
        <v>203129.58</v>
      </c>
      <c r="K116" s="12">
        <v>24</v>
      </c>
      <c r="L116" s="12">
        <v>2285.52</v>
      </c>
      <c r="M116" s="12">
        <v>51761.79</v>
      </c>
      <c r="N116" s="12">
        <v>41</v>
      </c>
      <c r="O116" s="12">
        <v>1106.1110000000001</v>
      </c>
      <c r="P116" s="12">
        <v>21845.65</v>
      </c>
      <c r="Q116" s="12">
        <v>219</v>
      </c>
      <c r="R116" s="12">
        <v>13007.611999999999</v>
      </c>
      <c r="S116" s="12">
        <v>284623.40000000002</v>
      </c>
    </row>
    <row r="117" spans="4:19" x14ac:dyDescent="0.2">
      <c r="D117" s="17" t="s">
        <v>535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</row>
    <row r="118" spans="4:19" x14ac:dyDescent="0.2">
      <c r="D118" s="17" t="s">
        <v>536</v>
      </c>
      <c r="E118" s="12"/>
      <c r="F118" s="12"/>
      <c r="G118" s="12"/>
      <c r="H118" s="12">
        <v>13</v>
      </c>
      <c r="I118" s="12">
        <v>199.75</v>
      </c>
      <c r="J118" s="12">
        <v>13094.08</v>
      </c>
      <c r="K118" s="12">
        <v>18</v>
      </c>
      <c r="L118" s="12">
        <v>176.72800000000001</v>
      </c>
      <c r="M118" s="12">
        <v>7573.29</v>
      </c>
      <c r="N118" s="12">
        <v>10</v>
      </c>
      <c r="O118" s="12">
        <v>135.84899999999999</v>
      </c>
      <c r="P118" s="12">
        <v>2672.7</v>
      </c>
      <c r="Q118" s="12">
        <v>41</v>
      </c>
      <c r="R118" s="12">
        <v>512.327</v>
      </c>
      <c r="S118" s="12">
        <v>23340.07</v>
      </c>
    </row>
    <row r="119" spans="4:19" x14ac:dyDescent="0.2">
      <c r="D119" s="17" t="s">
        <v>537</v>
      </c>
      <c r="E119" s="12"/>
      <c r="F119" s="12"/>
      <c r="G119" s="12"/>
      <c r="H119" s="12"/>
      <c r="I119" s="12"/>
      <c r="J119" s="12"/>
      <c r="K119" s="12">
        <v>15</v>
      </c>
      <c r="L119" s="12">
        <v>1478.626</v>
      </c>
      <c r="M119" s="12">
        <v>55398.66</v>
      </c>
      <c r="N119" s="12">
        <v>48</v>
      </c>
      <c r="O119" s="12">
        <v>4760.5309999999999</v>
      </c>
      <c r="P119" s="12">
        <v>114853.69</v>
      </c>
      <c r="Q119" s="12">
        <v>63</v>
      </c>
      <c r="R119" s="12">
        <v>6239.1570000000002</v>
      </c>
      <c r="S119" s="12">
        <v>170252.35</v>
      </c>
    </row>
    <row r="120" spans="4:19" x14ac:dyDescent="0.2">
      <c r="D120" s="17" t="s">
        <v>538</v>
      </c>
      <c r="E120" s="12"/>
      <c r="F120" s="12"/>
      <c r="G120" s="12"/>
      <c r="H120" s="12">
        <v>2</v>
      </c>
      <c r="I120" s="12">
        <v>33.465000000000003</v>
      </c>
      <c r="J120" s="12">
        <v>1098.9000000000001</v>
      </c>
      <c r="K120" s="12"/>
      <c r="L120" s="12"/>
      <c r="M120" s="12"/>
      <c r="N120" s="16">
        <v>0</v>
      </c>
      <c r="O120" s="16">
        <v>0</v>
      </c>
      <c r="P120" s="16">
        <v>0</v>
      </c>
      <c r="Q120" s="12">
        <v>2</v>
      </c>
      <c r="R120" s="12">
        <v>33.465000000000003</v>
      </c>
      <c r="S120" s="12">
        <v>1098.9000000000001</v>
      </c>
    </row>
    <row r="121" spans="4:19" x14ac:dyDescent="0.2">
      <c r="D121" s="17" t="s">
        <v>539</v>
      </c>
      <c r="E121" s="12">
        <v>428</v>
      </c>
      <c r="F121" s="12">
        <v>38489.213000000003</v>
      </c>
      <c r="G121" s="12">
        <v>523484.17</v>
      </c>
      <c r="H121" s="12">
        <v>1263</v>
      </c>
      <c r="I121" s="12">
        <v>119661.645</v>
      </c>
      <c r="J121" s="12">
        <v>2357838.21</v>
      </c>
      <c r="K121" s="12">
        <v>197</v>
      </c>
      <c r="L121" s="12">
        <v>19774.508000000002</v>
      </c>
      <c r="M121" s="12">
        <v>392752.88</v>
      </c>
      <c r="N121" s="12">
        <v>249</v>
      </c>
      <c r="O121" s="12">
        <v>22228.034</v>
      </c>
      <c r="P121" s="12">
        <v>695225.16</v>
      </c>
      <c r="Q121" s="12">
        <v>2137</v>
      </c>
      <c r="R121" s="12">
        <v>200153.4</v>
      </c>
      <c r="S121" s="12">
        <v>3969300.42</v>
      </c>
    </row>
    <row r="122" spans="4:19" x14ac:dyDescent="0.2">
      <c r="D122" s="17" t="s">
        <v>540</v>
      </c>
      <c r="E122" s="12">
        <v>89</v>
      </c>
      <c r="F122" s="12">
        <v>7868.7749999999996</v>
      </c>
      <c r="G122" s="12">
        <v>21262</v>
      </c>
      <c r="H122" s="12">
        <v>406</v>
      </c>
      <c r="I122" s="12">
        <v>40969.68</v>
      </c>
      <c r="J122" s="12">
        <v>605871.55000000005</v>
      </c>
      <c r="K122" s="12">
        <v>110</v>
      </c>
      <c r="L122" s="12">
        <v>11429.111000000001</v>
      </c>
      <c r="M122" s="12">
        <v>210172.95</v>
      </c>
      <c r="N122" s="12">
        <v>31</v>
      </c>
      <c r="O122" s="12">
        <v>3028.61</v>
      </c>
      <c r="P122" s="12">
        <v>103661.27</v>
      </c>
      <c r="Q122" s="12">
        <v>636</v>
      </c>
      <c r="R122" s="12">
        <v>63296.175999999999</v>
      </c>
      <c r="S122" s="12">
        <v>940967.77</v>
      </c>
    </row>
    <row r="123" spans="4:19" x14ac:dyDescent="0.2">
      <c r="D123" s="17" t="s">
        <v>541</v>
      </c>
      <c r="E123" s="12">
        <v>269</v>
      </c>
      <c r="F123" s="12">
        <v>24189.58</v>
      </c>
      <c r="G123" s="12">
        <v>416793.71</v>
      </c>
      <c r="H123" s="12">
        <v>349</v>
      </c>
      <c r="I123" s="12">
        <v>31121.748</v>
      </c>
      <c r="J123" s="12">
        <v>638527.02</v>
      </c>
      <c r="K123" s="12">
        <v>44</v>
      </c>
      <c r="L123" s="12">
        <v>3985.0619999999999</v>
      </c>
      <c r="M123" s="12">
        <v>82458.53</v>
      </c>
      <c r="N123" s="12">
        <v>62</v>
      </c>
      <c r="O123" s="12">
        <v>5749.6750000000002</v>
      </c>
      <c r="P123" s="12">
        <v>131785.92000000001</v>
      </c>
      <c r="Q123" s="12">
        <v>724</v>
      </c>
      <c r="R123" s="12">
        <v>65046.065000000002</v>
      </c>
      <c r="S123" s="12">
        <v>1269565.18</v>
      </c>
    </row>
    <row r="124" spans="4:19" x14ac:dyDescent="0.2">
      <c r="D124" s="17" t="s">
        <v>542</v>
      </c>
      <c r="E124" s="12">
        <v>9</v>
      </c>
      <c r="F124" s="12">
        <v>792.5</v>
      </c>
      <c r="G124" s="12">
        <v>1494</v>
      </c>
      <c r="H124" s="12">
        <v>88</v>
      </c>
      <c r="I124" s="12">
        <v>7676.1</v>
      </c>
      <c r="J124" s="12">
        <v>132628.41</v>
      </c>
      <c r="K124" s="16">
        <v>0</v>
      </c>
      <c r="L124" s="16">
        <v>0</v>
      </c>
      <c r="M124" s="12">
        <v>18.96</v>
      </c>
      <c r="N124" s="12"/>
      <c r="O124" s="12"/>
      <c r="P124" s="12"/>
      <c r="Q124" s="12">
        <v>97</v>
      </c>
      <c r="R124" s="12">
        <v>8468.6</v>
      </c>
      <c r="S124" s="12">
        <v>134141.37</v>
      </c>
    </row>
    <row r="125" spans="4:19" x14ac:dyDescent="0.2">
      <c r="D125" s="17" t="s">
        <v>543</v>
      </c>
      <c r="E125" s="12"/>
      <c r="F125" s="12"/>
      <c r="G125" s="12"/>
      <c r="H125" s="12">
        <v>99</v>
      </c>
      <c r="I125" s="12">
        <v>1788.192</v>
      </c>
      <c r="J125" s="12">
        <v>58592.67</v>
      </c>
      <c r="K125" s="12">
        <v>2</v>
      </c>
      <c r="L125" s="12">
        <v>198.28800000000001</v>
      </c>
      <c r="M125" s="12">
        <v>6767.77</v>
      </c>
      <c r="N125" s="12">
        <v>35</v>
      </c>
      <c r="O125" s="12">
        <v>2573.8249999999998</v>
      </c>
      <c r="P125" s="12">
        <v>85313.67</v>
      </c>
      <c r="Q125" s="12">
        <v>136</v>
      </c>
      <c r="R125" s="12">
        <v>4560.3050000000003</v>
      </c>
      <c r="S125" s="12">
        <v>150674.10999999999</v>
      </c>
    </row>
    <row r="126" spans="4:19" x14ac:dyDescent="0.2">
      <c r="D126" s="17" t="s">
        <v>544</v>
      </c>
      <c r="E126" s="12"/>
      <c r="F126" s="12"/>
      <c r="G126" s="12"/>
      <c r="H126" s="16">
        <v>0</v>
      </c>
      <c r="I126" s="16">
        <v>0</v>
      </c>
      <c r="J126" s="16">
        <v>0</v>
      </c>
      <c r="K126" s="12"/>
      <c r="L126" s="12"/>
      <c r="M126" s="12"/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</row>
    <row r="127" spans="4:19" x14ac:dyDescent="0.2">
      <c r="D127" s="17" t="s">
        <v>545</v>
      </c>
      <c r="E127" s="12"/>
      <c r="F127" s="12"/>
      <c r="G127" s="12"/>
      <c r="H127" s="12">
        <v>21</v>
      </c>
      <c r="I127" s="12">
        <v>224.233</v>
      </c>
      <c r="J127" s="12">
        <v>39850.17</v>
      </c>
      <c r="K127" s="12"/>
      <c r="L127" s="12"/>
      <c r="M127" s="12"/>
      <c r="N127" s="12">
        <v>9</v>
      </c>
      <c r="O127" s="12">
        <v>64.965999999999994</v>
      </c>
      <c r="P127" s="12">
        <v>1140</v>
      </c>
      <c r="Q127" s="12">
        <v>30</v>
      </c>
      <c r="R127" s="12">
        <v>289.19900000000001</v>
      </c>
      <c r="S127" s="12">
        <v>40990.17</v>
      </c>
    </row>
    <row r="128" spans="4:19" x14ac:dyDescent="0.2">
      <c r="D128" s="17" t="s">
        <v>546</v>
      </c>
      <c r="E128" s="12"/>
      <c r="F128" s="12"/>
      <c r="G128" s="12"/>
      <c r="H128" s="16">
        <v>0</v>
      </c>
      <c r="I128" s="16">
        <v>0</v>
      </c>
      <c r="J128" s="16">
        <v>0</v>
      </c>
      <c r="K128" s="12">
        <v>345</v>
      </c>
      <c r="L128" s="12">
        <v>36327.701999999997</v>
      </c>
      <c r="M128" s="12">
        <v>899733.34</v>
      </c>
      <c r="N128" s="12">
        <v>360</v>
      </c>
      <c r="O128" s="12">
        <v>33389.315999999999</v>
      </c>
      <c r="P128" s="12">
        <v>555926.88</v>
      </c>
      <c r="Q128" s="12">
        <v>705</v>
      </c>
      <c r="R128" s="12">
        <v>69717.017999999996</v>
      </c>
      <c r="S128" s="12">
        <v>1455660.22</v>
      </c>
    </row>
    <row r="129" spans="4:19" x14ac:dyDescent="0.2">
      <c r="D129" s="17" t="s">
        <v>547</v>
      </c>
      <c r="E129" s="12"/>
      <c r="F129" s="12"/>
      <c r="G129" s="12"/>
      <c r="H129" s="16">
        <v>0</v>
      </c>
      <c r="I129" s="16">
        <v>0</v>
      </c>
      <c r="J129" s="16">
        <v>0</v>
      </c>
      <c r="K129" s="12">
        <v>87</v>
      </c>
      <c r="L129" s="12">
        <v>8490.73</v>
      </c>
      <c r="M129" s="12">
        <v>217426.66</v>
      </c>
      <c r="N129" s="12">
        <v>13</v>
      </c>
      <c r="O129" s="12">
        <v>981.02499999999998</v>
      </c>
      <c r="P129" s="12">
        <v>22277.03</v>
      </c>
      <c r="Q129" s="12">
        <v>100</v>
      </c>
      <c r="R129" s="12">
        <v>9471.7549999999992</v>
      </c>
      <c r="S129" s="12">
        <v>239703.69</v>
      </c>
    </row>
    <row r="130" spans="4:19" x14ac:dyDescent="0.2">
      <c r="D130" s="17" t="s">
        <v>548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</row>
    <row r="131" spans="4:19" x14ac:dyDescent="0.2">
      <c r="D131" s="17" t="s">
        <v>549</v>
      </c>
      <c r="E131" s="12"/>
      <c r="F131" s="12"/>
      <c r="G131" s="12"/>
      <c r="H131" s="12"/>
      <c r="I131" s="12"/>
      <c r="J131" s="12"/>
      <c r="K131" s="12">
        <v>1</v>
      </c>
      <c r="L131" s="12">
        <v>24.8</v>
      </c>
      <c r="M131" s="12">
        <v>932.96</v>
      </c>
      <c r="N131" s="12">
        <v>4</v>
      </c>
      <c r="O131" s="12">
        <v>99.45</v>
      </c>
      <c r="P131" s="12">
        <v>504.64</v>
      </c>
      <c r="Q131" s="12">
        <v>5</v>
      </c>
      <c r="R131" s="12">
        <v>124.25</v>
      </c>
      <c r="S131" s="12">
        <v>1437.6</v>
      </c>
    </row>
    <row r="132" spans="4:19" x14ac:dyDescent="0.2">
      <c r="D132" s="17" t="s">
        <v>550</v>
      </c>
      <c r="E132" s="12"/>
      <c r="F132" s="12"/>
      <c r="G132" s="12"/>
      <c r="H132" s="16">
        <v>0</v>
      </c>
      <c r="I132" s="16">
        <v>0</v>
      </c>
      <c r="J132" s="16">
        <v>0</v>
      </c>
      <c r="K132" s="12">
        <v>82</v>
      </c>
      <c r="L132" s="12">
        <v>8068.875</v>
      </c>
      <c r="M132" s="12">
        <v>209212.83</v>
      </c>
      <c r="N132" s="12">
        <v>2</v>
      </c>
      <c r="O132" s="12">
        <v>193.27500000000001</v>
      </c>
      <c r="P132" s="12">
        <v>7268.36</v>
      </c>
      <c r="Q132" s="12">
        <v>84</v>
      </c>
      <c r="R132" s="12">
        <v>8262.15</v>
      </c>
      <c r="S132" s="12">
        <v>216481.19</v>
      </c>
    </row>
    <row r="133" spans="4:19" x14ac:dyDescent="0.2">
      <c r="D133" s="17" t="s">
        <v>551</v>
      </c>
      <c r="E133" s="12"/>
      <c r="F133" s="12"/>
      <c r="G133" s="12"/>
      <c r="H133" s="12"/>
      <c r="I133" s="12"/>
      <c r="J133" s="12"/>
      <c r="K133" s="12">
        <v>258</v>
      </c>
      <c r="L133" s="12">
        <v>27836.972000000002</v>
      </c>
      <c r="M133" s="12">
        <v>682306.68</v>
      </c>
      <c r="N133" s="12">
        <v>347</v>
      </c>
      <c r="O133" s="12">
        <v>32408.291000000001</v>
      </c>
      <c r="P133" s="12">
        <v>533649.85</v>
      </c>
      <c r="Q133" s="12">
        <v>605</v>
      </c>
      <c r="R133" s="12">
        <v>60245.262999999999</v>
      </c>
      <c r="S133" s="12">
        <v>1215956.53</v>
      </c>
    </row>
    <row r="134" spans="4:19" x14ac:dyDescent="0.2">
      <c r="D134" s="17" t="s">
        <v>552</v>
      </c>
      <c r="E134" s="12"/>
      <c r="F134" s="12"/>
      <c r="G134" s="12"/>
      <c r="H134" s="12"/>
      <c r="I134" s="12"/>
      <c r="J134" s="12"/>
      <c r="K134" s="12">
        <v>28</v>
      </c>
      <c r="L134" s="12">
        <v>2539.0839999999998</v>
      </c>
      <c r="M134" s="12">
        <v>72900.740000000005</v>
      </c>
      <c r="N134" s="16">
        <v>0</v>
      </c>
      <c r="O134" s="16">
        <v>0</v>
      </c>
      <c r="P134" s="16">
        <v>0</v>
      </c>
      <c r="Q134" s="12">
        <v>28</v>
      </c>
      <c r="R134" s="12">
        <v>2539.0839999999998</v>
      </c>
      <c r="S134" s="12">
        <v>72900.740000000005</v>
      </c>
    </row>
    <row r="135" spans="4:19" x14ac:dyDescent="0.2">
      <c r="D135" s="17" t="s">
        <v>553</v>
      </c>
      <c r="E135" s="12"/>
      <c r="F135" s="12"/>
      <c r="G135" s="12"/>
      <c r="H135" s="12">
        <v>29</v>
      </c>
      <c r="I135" s="12">
        <v>438.51600000000002</v>
      </c>
      <c r="J135" s="12">
        <v>46261.31</v>
      </c>
      <c r="K135" s="12">
        <v>11</v>
      </c>
      <c r="L135" s="12">
        <v>121.988</v>
      </c>
      <c r="M135" s="12">
        <v>4462.8900000000003</v>
      </c>
      <c r="N135" s="12">
        <v>8</v>
      </c>
      <c r="O135" s="12">
        <v>165.36699999999999</v>
      </c>
      <c r="P135" s="12">
        <v>1421.51</v>
      </c>
      <c r="Q135" s="12">
        <v>48</v>
      </c>
      <c r="R135" s="12">
        <v>725.87099999999998</v>
      </c>
      <c r="S135" s="12">
        <v>52145.71</v>
      </c>
    </row>
    <row r="136" spans="4:19" x14ac:dyDescent="0.2">
      <c r="D136" s="17" t="s">
        <v>554</v>
      </c>
      <c r="E136" s="12">
        <v>62</v>
      </c>
      <c r="F136" s="12">
        <v>4280.7529999999997</v>
      </c>
      <c r="G136" s="12">
        <v>95839.29</v>
      </c>
      <c r="H136" s="12">
        <v>3182</v>
      </c>
      <c r="I136" s="12">
        <v>305878.53999999998</v>
      </c>
      <c r="J136" s="12">
        <v>10028780.26</v>
      </c>
      <c r="K136" s="12">
        <v>466</v>
      </c>
      <c r="L136" s="12">
        <v>21651.788</v>
      </c>
      <c r="M136" s="12">
        <v>553987.41</v>
      </c>
      <c r="N136" s="12">
        <v>526</v>
      </c>
      <c r="O136" s="12">
        <v>33846.421999999999</v>
      </c>
      <c r="P136" s="12">
        <v>929793.69</v>
      </c>
      <c r="Q136" s="12">
        <v>4236</v>
      </c>
      <c r="R136" s="12">
        <v>365657.50300000003</v>
      </c>
      <c r="S136" s="12">
        <v>11608400.65</v>
      </c>
    </row>
    <row r="137" spans="4:19" x14ac:dyDescent="0.2">
      <c r="D137" s="17" t="s">
        <v>555</v>
      </c>
      <c r="E137" s="12">
        <v>3</v>
      </c>
      <c r="F137" s="12">
        <v>58.685000000000002</v>
      </c>
      <c r="G137" s="12">
        <v>1986.5</v>
      </c>
      <c r="H137" s="12"/>
      <c r="I137" s="12"/>
      <c r="J137" s="12"/>
      <c r="K137" s="12"/>
      <c r="L137" s="12"/>
      <c r="M137" s="12"/>
      <c r="N137" s="12">
        <v>76</v>
      </c>
      <c r="O137" s="12">
        <v>2310.2190000000001</v>
      </c>
      <c r="P137" s="12">
        <v>5138.8</v>
      </c>
      <c r="Q137" s="12">
        <v>79</v>
      </c>
      <c r="R137" s="12">
        <v>2368.904</v>
      </c>
      <c r="S137" s="12">
        <v>7125.3</v>
      </c>
    </row>
    <row r="138" spans="4:19" x14ac:dyDescent="0.2">
      <c r="D138" s="17" t="s">
        <v>556</v>
      </c>
      <c r="E138" s="12"/>
      <c r="F138" s="12"/>
      <c r="G138" s="12"/>
      <c r="H138" s="12">
        <v>9</v>
      </c>
      <c r="I138" s="12">
        <v>704.83500000000004</v>
      </c>
      <c r="J138" s="12">
        <v>37851.919999999998</v>
      </c>
      <c r="K138" s="12">
        <v>7</v>
      </c>
      <c r="L138" s="12">
        <v>684.97500000000002</v>
      </c>
      <c r="M138" s="12">
        <v>25375.759999999998</v>
      </c>
      <c r="N138" s="12">
        <v>46</v>
      </c>
      <c r="O138" s="12">
        <v>4195.3649999999998</v>
      </c>
      <c r="P138" s="12">
        <v>163627.53</v>
      </c>
      <c r="Q138" s="12">
        <v>62</v>
      </c>
      <c r="R138" s="12">
        <v>5585.1750000000002</v>
      </c>
      <c r="S138" s="12">
        <v>226855.21</v>
      </c>
    </row>
    <row r="139" spans="4:19" x14ac:dyDescent="0.2">
      <c r="D139" s="17" t="s">
        <v>557</v>
      </c>
      <c r="E139" s="12">
        <v>40</v>
      </c>
      <c r="F139" s="12">
        <v>3830.2579999999998</v>
      </c>
      <c r="G139" s="12">
        <v>81443.44</v>
      </c>
      <c r="H139" s="12">
        <v>34</v>
      </c>
      <c r="I139" s="12">
        <v>3095.0680000000002</v>
      </c>
      <c r="J139" s="12">
        <v>93629.91</v>
      </c>
      <c r="K139" s="12">
        <v>160</v>
      </c>
      <c r="L139" s="12">
        <v>14079.061</v>
      </c>
      <c r="M139" s="12">
        <v>367039.59</v>
      </c>
      <c r="N139" s="12">
        <v>23</v>
      </c>
      <c r="O139" s="12">
        <v>2235.0320000000002</v>
      </c>
      <c r="P139" s="12">
        <v>91972.17</v>
      </c>
      <c r="Q139" s="12">
        <v>257</v>
      </c>
      <c r="R139" s="12">
        <v>23239.419000000002</v>
      </c>
      <c r="S139" s="12">
        <v>634085.11</v>
      </c>
    </row>
    <row r="140" spans="4:19" x14ac:dyDescent="0.2">
      <c r="D140" s="17" t="s">
        <v>558</v>
      </c>
      <c r="E140" s="12">
        <v>19</v>
      </c>
      <c r="F140" s="12">
        <v>391.81</v>
      </c>
      <c r="G140" s="12">
        <v>12409.35</v>
      </c>
      <c r="H140" s="12">
        <v>1</v>
      </c>
      <c r="I140" s="12">
        <v>21.227</v>
      </c>
      <c r="J140" s="12">
        <v>476.52</v>
      </c>
      <c r="K140" s="12">
        <v>1</v>
      </c>
      <c r="L140" s="12">
        <v>21.76</v>
      </c>
      <c r="M140" s="12">
        <v>193.86</v>
      </c>
      <c r="N140" s="12">
        <v>42</v>
      </c>
      <c r="O140" s="12">
        <v>3591.5390000000002</v>
      </c>
      <c r="P140" s="12">
        <v>104476.12</v>
      </c>
      <c r="Q140" s="12">
        <v>63</v>
      </c>
      <c r="R140" s="12">
        <v>4026.3359999999998</v>
      </c>
      <c r="S140" s="12">
        <v>117555.85</v>
      </c>
    </row>
    <row r="141" spans="4:19" x14ac:dyDescent="0.2">
      <c r="D141" s="17" t="s">
        <v>559</v>
      </c>
      <c r="E141" s="12"/>
      <c r="F141" s="12"/>
      <c r="G141" s="12"/>
      <c r="H141" s="12">
        <v>43</v>
      </c>
      <c r="I141" s="12">
        <v>693.721</v>
      </c>
      <c r="J141" s="12">
        <v>26367.86</v>
      </c>
      <c r="K141" s="12">
        <v>290</v>
      </c>
      <c r="L141" s="12">
        <v>4994.7610000000004</v>
      </c>
      <c r="M141" s="12">
        <v>124162.62</v>
      </c>
      <c r="N141" s="12">
        <v>66</v>
      </c>
      <c r="O141" s="12">
        <v>5045.9530000000004</v>
      </c>
      <c r="P141" s="12">
        <v>97684.55</v>
      </c>
      <c r="Q141" s="12">
        <v>399</v>
      </c>
      <c r="R141" s="12">
        <v>10734.434999999999</v>
      </c>
      <c r="S141" s="12">
        <v>248215.03</v>
      </c>
    </row>
    <row r="142" spans="4:19" x14ac:dyDescent="0.2">
      <c r="D142" s="17" t="s">
        <v>560</v>
      </c>
      <c r="E142" s="12"/>
      <c r="F142" s="12"/>
      <c r="G142" s="12"/>
      <c r="H142" s="12">
        <v>3092</v>
      </c>
      <c r="I142" s="12">
        <v>301320.33799999999</v>
      </c>
      <c r="J142" s="12">
        <v>9867543.5600000005</v>
      </c>
      <c r="K142" s="12">
        <v>6</v>
      </c>
      <c r="L142" s="12">
        <v>1830.7950000000001</v>
      </c>
      <c r="M142" s="12">
        <v>35842.660000000003</v>
      </c>
      <c r="N142" s="12">
        <v>106</v>
      </c>
      <c r="O142" s="12">
        <v>10436.566000000001</v>
      </c>
      <c r="P142" s="12">
        <v>352253.53</v>
      </c>
      <c r="Q142" s="12">
        <v>3204</v>
      </c>
      <c r="R142" s="12">
        <v>313587.69900000002</v>
      </c>
      <c r="S142" s="12">
        <v>10255639.75</v>
      </c>
    </row>
    <row r="143" spans="4:19" x14ac:dyDescent="0.2">
      <c r="D143" s="17" t="s">
        <v>561</v>
      </c>
      <c r="E143" s="12"/>
      <c r="F143" s="12"/>
      <c r="G143" s="12"/>
      <c r="H143" s="12">
        <v>2</v>
      </c>
      <c r="I143" s="12">
        <v>30.338999999999999</v>
      </c>
      <c r="J143" s="12">
        <v>1896.67</v>
      </c>
      <c r="K143" s="12">
        <v>2</v>
      </c>
      <c r="L143" s="12">
        <v>40.436</v>
      </c>
      <c r="M143" s="12">
        <v>1372.92</v>
      </c>
      <c r="N143" s="12">
        <v>135</v>
      </c>
      <c r="O143" s="12">
        <v>3518.808</v>
      </c>
      <c r="P143" s="12">
        <v>38462.9</v>
      </c>
      <c r="Q143" s="12">
        <v>139</v>
      </c>
      <c r="R143" s="12">
        <v>3589.5830000000001</v>
      </c>
      <c r="S143" s="12">
        <v>41732.49</v>
      </c>
    </row>
    <row r="144" spans="4:19" x14ac:dyDescent="0.2">
      <c r="D144" s="17" t="s">
        <v>562</v>
      </c>
      <c r="E144" s="12"/>
      <c r="F144" s="12"/>
      <c r="G144" s="12"/>
      <c r="H144" s="12">
        <v>1</v>
      </c>
      <c r="I144" s="12">
        <v>13.012</v>
      </c>
      <c r="J144" s="12">
        <v>1013.82</v>
      </c>
      <c r="K144" s="12"/>
      <c r="L144" s="12"/>
      <c r="M144" s="12"/>
      <c r="N144" s="12">
        <v>32</v>
      </c>
      <c r="O144" s="12">
        <v>2512.94</v>
      </c>
      <c r="P144" s="12">
        <v>76178.09</v>
      </c>
      <c r="Q144" s="12">
        <v>33</v>
      </c>
      <c r="R144" s="12">
        <v>2525.9520000000002</v>
      </c>
      <c r="S144" s="12">
        <v>77191.91</v>
      </c>
    </row>
    <row r="145" spans="4:19" x14ac:dyDescent="0.2">
      <c r="D145" s="17" t="s">
        <v>563</v>
      </c>
      <c r="E145" s="12">
        <v>957</v>
      </c>
      <c r="F145" s="12">
        <v>22213.256000000001</v>
      </c>
      <c r="G145" s="12">
        <v>888668.65</v>
      </c>
      <c r="H145" s="12">
        <v>3620</v>
      </c>
      <c r="I145" s="12">
        <v>372896.27</v>
      </c>
      <c r="J145" s="12">
        <v>9607097.3900000006</v>
      </c>
      <c r="K145" s="12">
        <v>891</v>
      </c>
      <c r="L145" s="12">
        <v>64925.754999999997</v>
      </c>
      <c r="M145" s="12">
        <v>2340942.6</v>
      </c>
      <c r="N145" s="12">
        <v>4273</v>
      </c>
      <c r="O145" s="12">
        <v>410112.63400000002</v>
      </c>
      <c r="P145" s="12">
        <v>12208679.67</v>
      </c>
      <c r="Q145" s="12">
        <v>9741</v>
      </c>
      <c r="R145" s="12">
        <v>870147.91500000004</v>
      </c>
      <c r="S145" s="12">
        <v>25045388.309999999</v>
      </c>
    </row>
    <row r="146" spans="4:19" x14ac:dyDescent="0.2">
      <c r="D146" s="17" t="s">
        <v>564</v>
      </c>
      <c r="E146" s="12"/>
      <c r="F146" s="12"/>
      <c r="G146" s="12"/>
      <c r="H146" s="12"/>
      <c r="I146" s="12"/>
      <c r="J146" s="12"/>
      <c r="K146" s="12">
        <v>16</v>
      </c>
      <c r="L146" s="12">
        <v>1573.85</v>
      </c>
      <c r="M146" s="12">
        <v>67512.47</v>
      </c>
      <c r="N146" s="12"/>
      <c r="O146" s="12"/>
      <c r="P146" s="12"/>
      <c r="Q146" s="12">
        <v>16</v>
      </c>
      <c r="R146" s="12">
        <v>1573.85</v>
      </c>
      <c r="S146" s="12">
        <v>67512.47</v>
      </c>
    </row>
    <row r="147" spans="4:19" x14ac:dyDescent="0.2">
      <c r="D147" s="17" t="s">
        <v>565</v>
      </c>
      <c r="E147" s="12">
        <v>3</v>
      </c>
      <c r="F147" s="12">
        <v>277.77499999999998</v>
      </c>
      <c r="G147" s="12">
        <v>15381.48</v>
      </c>
      <c r="H147" s="12">
        <v>64</v>
      </c>
      <c r="I147" s="12">
        <v>6365.57</v>
      </c>
      <c r="J147" s="12">
        <v>163292.03</v>
      </c>
      <c r="K147" s="12">
        <v>122</v>
      </c>
      <c r="L147" s="12">
        <v>12112.406000000001</v>
      </c>
      <c r="M147" s="12">
        <v>393648.57</v>
      </c>
      <c r="N147" s="12">
        <v>170</v>
      </c>
      <c r="O147" s="12">
        <v>16721.423999999999</v>
      </c>
      <c r="P147" s="12">
        <v>653354.11</v>
      </c>
      <c r="Q147" s="12">
        <v>359</v>
      </c>
      <c r="R147" s="12">
        <v>35477.175000000003</v>
      </c>
      <c r="S147" s="12">
        <v>1225676.19</v>
      </c>
    </row>
    <row r="148" spans="4:19" x14ac:dyDescent="0.2">
      <c r="D148" s="17" t="s">
        <v>566</v>
      </c>
      <c r="E148" s="12">
        <v>36</v>
      </c>
      <c r="F148" s="12">
        <v>3908.1350000000002</v>
      </c>
      <c r="G148" s="12">
        <v>85453.3</v>
      </c>
      <c r="H148" s="12">
        <v>1619</v>
      </c>
      <c r="I148" s="12">
        <v>176655.62299999999</v>
      </c>
      <c r="J148" s="12">
        <v>3999799.71</v>
      </c>
      <c r="K148" s="12">
        <v>49</v>
      </c>
      <c r="L148" s="12">
        <v>4605.4449999999997</v>
      </c>
      <c r="M148" s="12">
        <v>137879.03</v>
      </c>
      <c r="N148" s="12">
        <v>381</v>
      </c>
      <c r="O148" s="12">
        <v>39771.1</v>
      </c>
      <c r="P148" s="12">
        <v>879498.58</v>
      </c>
      <c r="Q148" s="12">
        <v>2085</v>
      </c>
      <c r="R148" s="12">
        <v>224940.30300000001</v>
      </c>
      <c r="S148" s="12">
        <v>5102630.62</v>
      </c>
    </row>
    <row r="149" spans="4:19" x14ac:dyDescent="0.2">
      <c r="D149" s="17" t="s">
        <v>567</v>
      </c>
      <c r="E149" s="12">
        <v>59</v>
      </c>
      <c r="F149" s="12">
        <v>5644.3249999999998</v>
      </c>
      <c r="G149" s="12">
        <v>215588.66</v>
      </c>
      <c r="H149" s="12">
        <v>1828</v>
      </c>
      <c r="I149" s="12">
        <v>183936.14799999999</v>
      </c>
      <c r="J149" s="12">
        <v>5249883.88</v>
      </c>
      <c r="K149" s="12">
        <v>436</v>
      </c>
      <c r="L149" s="12">
        <v>42119.360999999997</v>
      </c>
      <c r="M149" s="12">
        <v>1569586.48</v>
      </c>
      <c r="N149" s="12">
        <v>3455</v>
      </c>
      <c r="O149" s="12">
        <v>350206.06599999999</v>
      </c>
      <c r="P149" s="12">
        <v>10608025.880000001</v>
      </c>
      <c r="Q149" s="12">
        <v>5778</v>
      </c>
      <c r="R149" s="12">
        <v>581905.9</v>
      </c>
      <c r="S149" s="12">
        <v>17643084.899999999</v>
      </c>
    </row>
    <row r="150" spans="4:19" x14ac:dyDescent="0.2">
      <c r="D150" s="17" t="s">
        <v>568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</row>
    <row r="151" spans="4:19" x14ac:dyDescent="0.2">
      <c r="D151" s="17" t="s">
        <v>569</v>
      </c>
      <c r="E151" s="12"/>
      <c r="F151" s="12"/>
      <c r="G151" s="12"/>
      <c r="H151" s="12"/>
      <c r="I151" s="12"/>
      <c r="J151" s="12"/>
      <c r="K151" s="12">
        <v>1</v>
      </c>
      <c r="L151" s="12">
        <v>7</v>
      </c>
      <c r="M151" s="12">
        <v>1076.6500000000001</v>
      </c>
      <c r="N151" s="12">
        <v>13</v>
      </c>
      <c r="O151" s="12">
        <v>179.20400000000001</v>
      </c>
      <c r="P151" s="12">
        <v>6485.55</v>
      </c>
      <c r="Q151" s="12">
        <v>14</v>
      </c>
      <c r="R151" s="12">
        <v>186.20400000000001</v>
      </c>
      <c r="S151" s="12">
        <v>7562.2</v>
      </c>
    </row>
    <row r="152" spans="4:19" x14ac:dyDescent="0.2">
      <c r="D152" s="17" t="s">
        <v>570</v>
      </c>
      <c r="E152" s="12"/>
      <c r="F152" s="12"/>
      <c r="G152" s="12"/>
      <c r="H152" s="12">
        <v>1</v>
      </c>
      <c r="I152" s="12">
        <v>22.25</v>
      </c>
      <c r="J152" s="12">
        <v>586.47</v>
      </c>
      <c r="K152" s="12"/>
      <c r="L152" s="12"/>
      <c r="M152" s="12"/>
      <c r="N152" s="12">
        <v>19</v>
      </c>
      <c r="O152" s="12">
        <v>416.90699999999998</v>
      </c>
      <c r="P152" s="12">
        <v>4578.37</v>
      </c>
      <c r="Q152" s="12">
        <v>20</v>
      </c>
      <c r="R152" s="12">
        <v>439.15699999999998</v>
      </c>
      <c r="S152" s="12">
        <v>5164.84</v>
      </c>
    </row>
    <row r="153" spans="4:19" x14ac:dyDescent="0.2">
      <c r="D153" s="17" t="s">
        <v>571</v>
      </c>
      <c r="E153" s="12"/>
      <c r="F153" s="12"/>
      <c r="G153" s="12"/>
      <c r="H153" s="12"/>
      <c r="I153" s="12"/>
      <c r="J153" s="12"/>
      <c r="K153" s="12">
        <v>9</v>
      </c>
      <c r="L153" s="12">
        <v>172.34</v>
      </c>
      <c r="M153" s="12">
        <v>6247.59</v>
      </c>
      <c r="N153" s="16">
        <v>0</v>
      </c>
      <c r="O153" s="16">
        <v>0</v>
      </c>
      <c r="P153" s="16">
        <v>0</v>
      </c>
      <c r="Q153" s="12">
        <v>9</v>
      </c>
      <c r="R153" s="12">
        <v>172.34</v>
      </c>
      <c r="S153" s="12">
        <v>6247.59</v>
      </c>
    </row>
    <row r="154" spans="4:19" x14ac:dyDescent="0.2">
      <c r="D154" s="17" t="s">
        <v>242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</row>
    <row r="155" spans="4:19" x14ac:dyDescent="0.2">
      <c r="D155" s="17" t="s">
        <v>572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</row>
    <row r="156" spans="4:19" x14ac:dyDescent="0.2">
      <c r="D156" s="17" t="s">
        <v>573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</row>
    <row r="157" spans="4:19" x14ac:dyDescent="0.2">
      <c r="D157" s="17" t="s">
        <v>243</v>
      </c>
      <c r="E157" s="12">
        <v>2</v>
      </c>
      <c r="F157" s="12">
        <v>20</v>
      </c>
      <c r="G157" s="12">
        <v>1322</v>
      </c>
      <c r="H157" s="12">
        <v>11</v>
      </c>
      <c r="I157" s="12">
        <v>159.19200000000001</v>
      </c>
      <c r="J157" s="12">
        <v>10783.15</v>
      </c>
      <c r="K157" s="12">
        <v>30</v>
      </c>
      <c r="L157" s="12">
        <v>581.44200000000001</v>
      </c>
      <c r="M157" s="12">
        <v>14459.35</v>
      </c>
      <c r="N157" s="12">
        <v>7</v>
      </c>
      <c r="O157" s="12">
        <v>60.926000000000002</v>
      </c>
      <c r="P157" s="12">
        <v>5020.8599999999997</v>
      </c>
      <c r="Q157" s="12">
        <v>50</v>
      </c>
      <c r="R157" s="12">
        <v>821.56</v>
      </c>
      <c r="S157" s="12">
        <v>31585.360000000001</v>
      </c>
    </row>
    <row r="158" spans="4:19" x14ac:dyDescent="0.2">
      <c r="D158" s="17" t="s">
        <v>574</v>
      </c>
      <c r="E158" s="12"/>
      <c r="F158" s="12"/>
      <c r="G158" s="12"/>
      <c r="H158" s="12">
        <v>2</v>
      </c>
      <c r="I158" s="12">
        <v>41.25</v>
      </c>
      <c r="J158" s="12">
        <v>1539.42</v>
      </c>
      <c r="K158" s="12">
        <v>1</v>
      </c>
      <c r="L158" s="12">
        <v>5.49</v>
      </c>
      <c r="M158" s="12">
        <v>490.93</v>
      </c>
      <c r="N158" s="16">
        <v>0</v>
      </c>
      <c r="O158" s="16">
        <v>0</v>
      </c>
      <c r="P158" s="16">
        <v>0</v>
      </c>
      <c r="Q158" s="12">
        <v>3</v>
      </c>
      <c r="R158" s="12">
        <v>46.74</v>
      </c>
      <c r="S158" s="12">
        <v>2030.35</v>
      </c>
    </row>
    <row r="159" spans="4:19" x14ac:dyDescent="0.2">
      <c r="D159" s="17" t="s">
        <v>575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>
        <v>2</v>
      </c>
      <c r="O159" s="12">
        <v>37.5</v>
      </c>
      <c r="P159" s="12">
        <v>1414.4</v>
      </c>
      <c r="Q159" s="12">
        <v>2</v>
      </c>
      <c r="R159" s="12">
        <v>37.5</v>
      </c>
      <c r="S159" s="12">
        <v>1414.4</v>
      </c>
    </row>
    <row r="160" spans="4:19" x14ac:dyDescent="0.2">
      <c r="D160" s="17" t="s">
        <v>576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>
        <v>1</v>
      </c>
      <c r="O160" s="12">
        <v>2.5870000000000002</v>
      </c>
      <c r="P160" s="12">
        <v>687.01</v>
      </c>
      <c r="Q160" s="12">
        <v>1</v>
      </c>
      <c r="R160" s="12">
        <v>2.5870000000000002</v>
      </c>
      <c r="S160" s="12">
        <v>687.01</v>
      </c>
    </row>
    <row r="161" spans="4:19" x14ac:dyDescent="0.2">
      <c r="D161" s="17" t="s">
        <v>577</v>
      </c>
      <c r="E161" s="12"/>
      <c r="F161" s="12"/>
      <c r="G161" s="12"/>
      <c r="H161" s="12">
        <v>1</v>
      </c>
      <c r="I161" s="12">
        <v>20.22</v>
      </c>
      <c r="J161" s="12">
        <v>717.61</v>
      </c>
      <c r="K161" s="12">
        <v>1</v>
      </c>
      <c r="L161" s="12">
        <v>17.574999999999999</v>
      </c>
      <c r="M161" s="12">
        <v>403.16</v>
      </c>
      <c r="N161" s="16">
        <v>0</v>
      </c>
      <c r="O161" s="16">
        <v>0</v>
      </c>
      <c r="P161" s="16">
        <v>0</v>
      </c>
      <c r="Q161" s="12">
        <v>2</v>
      </c>
      <c r="R161" s="12">
        <v>37.795000000000002</v>
      </c>
      <c r="S161" s="12">
        <v>1120.77</v>
      </c>
    </row>
    <row r="162" spans="4:19" x14ac:dyDescent="0.2">
      <c r="D162" s="17" t="s">
        <v>578</v>
      </c>
      <c r="E162" s="12"/>
      <c r="F162" s="12"/>
      <c r="G162" s="12"/>
      <c r="H162" s="12"/>
      <c r="I162" s="12"/>
      <c r="J162" s="12"/>
      <c r="K162" s="12">
        <v>27</v>
      </c>
      <c r="L162" s="12">
        <v>554.80600000000004</v>
      </c>
      <c r="M162" s="12">
        <v>13289.33</v>
      </c>
      <c r="N162" s="12"/>
      <c r="O162" s="12"/>
      <c r="P162" s="12"/>
      <c r="Q162" s="12">
        <v>27</v>
      </c>
      <c r="R162" s="12">
        <v>554.80600000000004</v>
      </c>
      <c r="S162" s="12">
        <v>13289.33</v>
      </c>
    </row>
    <row r="163" spans="4:19" x14ac:dyDescent="0.2">
      <c r="D163" s="17" t="s">
        <v>579</v>
      </c>
      <c r="E163" s="12">
        <v>2</v>
      </c>
      <c r="F163" s="12">
        <v>20</v>
      </c>
      <c r="G163" s="12">
        <v>1322</v>
      </c>
      <c r="H163" s="12">
        <v>8</v>
      </c>
      <c r="I163" s="12">
        <v>97.721999999999994</v>
      </c>
      <c r="J163" s="12">
        <v>8526.1200000000008</v>
      </c>
      <c r="K163" s="12">
        <v>1</v>
      </c>
      <c r="L163" s="12">
        <v>3.5710000000000002</v>
      </c>
      <c r="M163" s="12">
        <v>275.93</v>
      </c>
      <c r="N163" s="12">
        <v>4</v>
      </c>
      <c r="O163" s="12">
        <v>20.838999999999999</v>
      </c>
      <c r="P163" s="12">
        <v>2919.45</v>
      </c>
      <c r="Q163" s="12">
        <v>15</v>
      </c>
      <c r="R163" s="12">
        <v>142.13200000000001</v>
      </c>
      <c r="S163" s="12">
        <v>13043.5</v>
      </c>
    </row>
    <row r="164" spans="4:19" x14ac:dyDescent="0.2">
      <c r="D164" s="17" t="s">
        <v>580</v>
      </c>
      <c r="E164" s="12"/>
      <c r="F164" s="12"/>
      <c r="G164" s="12"/>
      <c r="H164" s="12">
        <v>1</v>
      </c>
      <c r="I164" s="12">
        <v>10.332000000000001</v>
      </c>
      <c r="J164" s="12">
        <v>1251.28</v>
      </c>
      <c r="K164" s="12"/>
      <c r="L164" s="12"/>
      <c r="M164" s="12"/>
      <c r="N164" s="16">
        <v>0</v>
      </c>
      <c r="O164" s="16">
        <v>0</v>
      </c>
      <c r="P164" s="16">
        <v>0</v>
      </c>
      <c r="Q164" s="12">
        <v>1</v>
      </c>
      <c r="R164" s="12">
        <v>10.332000000000001</v>
      </c>
      <c r="S164" s="12">
        <v>1251.28</v>
      </c>
    </row>
    <row r="165" spans="4:19" x14ac:dyDescent="0.2">
      <c r="D165" s="17" t="s">
        <v>244</v>
      </c>
      <c r="E165" s="12">
        <v>243</v>
      </c>
      <c r="F165" s="12">
        <v>4753.9480000000003</v>
      </c>
      <c r="G165" s="12">
        <v>176554.75</v>
      </c>
      <c r="H165" s="12">
        <v>9</v>
      </c>
      <c r="I165" s="12">
        <v>145.13999999999999</v>
      </c>
      <c r="J165" s="12">
        <v>6877.06</v>
      </c>
      <c r="K165" s="12">
        <v>13</v>
      </c>
      <c r="L165" s="12">
        <v>143.554</v>
      </c>
      <c r="M165" s="12">
        <v>8069.66</v>
      </c>
      <c r="N165" s="12">
        <v>29</v>
      </c>
      <c r="O165" s="12">
        <v>471.30399999999997</v>
      </c>
      <c r="P165" s="12">
        <v>12830.77</v>
      </c>
      <c r="Q165" s="12">
        <v>294</v>
      </c>
      <c r="R165" s="12">
        <v>5513.9459999999999</v>
      </c>
      <c r="S165" s="12">
        <v>204332.24</v>
      </c>
    </row>
    <row r="166" spans="4:19" x14ac:dyDescent="0.2">
      <c r="D166" s="17" t="s">
        <v>581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6">
        <v>0</v>
      </c>
      <c r="O166" s="16">
        <v>0</v>
      </c>
      <c r="P166" s="12">
        <v>174.47</v>
      </c>
      <c r="Q166" s="16">
        <v>0</v>
      </c>
      <c r="R166" s="16">
        <v>0</v>
      </c>
      <c r="S166" s="12">
        <v>174.47</v>
      </c>
    </row>
    <row r="167" spans="4:19" x14ac:dyDescent="0.2">
      <c r="D167" s="17" t="s">
        <v>582</v>
      </c>
      <c r="E167" s="12">
        <v>60</v>
      </c>
      <c r="F167" s="12">
        <v>1236.6410000000001</v>
      </c>
      <c r="G167" s="12">
        <v>37248.01</v>
      </c>
      <c r="H167" s="12"/>
      <c r="I167" s="12"/>
      <c r="J167" s="12"/>
      <c r="K167" s="12">
        <v>2</v>
      </c>
      <c r="L167" s="12">
        <v>10.93</v>
      </c>
      <c r="M167" s="12">
        <v>1887.2</v>
      </c>
      <c r="N167" s="12"/>
      <c r="O167" s="12"/>
      <c r="P167" s="12"/>
      <c r="Q167" s="12">
        <v>62</v>
      </c>
      <c r="R167" s="12">
        <v>1247.5709999999999</v>
      </c>
      <c r="S167" s="12">
        <v>39135.21</v>
      </c>
    </row>
    <row r="168" spans="4:19" x14ac:dyDescent="0.2">
      <c r="D168" s="17" t="s">
        <v>583</v>
      </c>
      <c r="E168" s="12"/>
      <c r="F168" s="12"/>
      <c r="G168" s="12"/>
      <c r="H168" s="12"/>
      <c r="I168" s="12"/>
      <c r="J168" s="12"/>
      <c r="K168" s="12">
        <v>1</v>
      </c>
      <c r="L168" s="12">
        <v>7.9560000000000004</v>
      </c>
      <c r="M168" s="12">
        <v>565.15</v>
      </c>
      <c r="N168" s="12"/>
      <c r="O168" s="12"/>
      <c r="P168" s="12"/>
      <c r="Q168" s="12">
        <v>1</v>
      </c>
      <c r="R168" s="12">
        <v>7.9560000000000004</v>
      </c>
      <c r="S168" s="12">
        <v>565.15</v>
      </c>
    </row>
    <row r="169" spans="4:19" x14ac:dyDescent="0.2">
      <c r="D169" s="17" t="s">
        <v>584</v>
      </c>
      <c r="E169" s="12">
        <v>183</v>
      </c>
      <c r="F169" s="12">
        <v>3517.3069999999998</v>
      </c>
      <c r="G169" s="12">
        <v>139306.74</v>
      </c>
      <c r="H169" s="12">
        <v>9</v>
      </c>
      <c r="I169" s="12">
        <v>145.13999999999999</v>
      </c>
      <c r="J169" s="12">
        <v>6877.06</v>
      </c>
      <c r="K169" s="12">
        <v>10</v>
      </c>
      <c r="L169" s="12">
        <v>124.66800000000001</v>
      </c>
      <c r="M169" s="12">
        <v>5617.31</v>
      </c>
      <c r="N169" s="12">
        <v>29</v>
      </c>
      <c r="O169" s="12">
        <v>471.30399999999997</v>
      </c>
      <c r="P169" s="12">
        <v>12656.3</v>
      </c>
      <c r="Q169" s="12">
        <v>231</v>
      </c>
      <c r="R169" s="12">
        <v>4258.4189999999999</v>
      </c>
      <c r="S169" s="12">
        <v>164457.41</v>
      </c>
    </row>
    <row r="170" spans="4:19" x14ac:dyDescent="0.2">
      <c r="D170" s="17" t="s">
        <v>245</v>
      </c>
      <c r="E170" s="12">
        <v>5</v>
      </c>
      <c r="F170" s="12">
        <v>71.498000000000005</v>
      </c>
      <c r="G170" s="12">
        <v>3724.14</v>
      </c>
      <c r="H170" s="12">
        <v>185</v>
      </c>
      <c r="I170" s="12">
        <v>11151.474</v>
      </c>
      <c r="J170" s="12">
        <v>339771.97</v>
      </c>
      <c r="K170" s="12">
        <v>1698</v>
      </c>
      <c r="L170" s="12">
        <v>151520.16200000001</v>
      </c>
      <c r="M170" s="12">
        <v>4854635.03</v>
      </c>
      <c r="N170" s="12">
        <v>3591</v>
      </c>
      <c r="O170" s="12">
        <v>305703.81</v>
      </c>
      <c r="P170" s="12">
        <v>7827346.1799999997</v>
      </c>
      <c r="Q170" s="12">
        <v>5479</v>
      </c>
      <c r="R170" s="12">
        <v>468446.94400000002</v>
      </c>
      <c r="S170" s="12">
        <v>13025477.32</v>
      </c>
    </row>
    <row r="171" spans="4:19" x14ac:dyDescent="0.2">
      <c r="D171" s="17" t="s">
        <v>585</v>
      </c>
      <c r="E171" s="12"/>
      <c r="F171" s="12"/>
      <c r="G171" s="12"/>
      <c r="H171" s="12">
        <v>12</v>
      </c>
      <c r="I171" s="12">
        <v>677.67600000000004</v>
      </c>
      <c r="J171" s="12">
        <v>14195.4</v>
      </c>
      <c r="K171" s="12">
        <v>55</v>
      </c>
      <c r="L171" s="12">
        <v>4666.3019999999997</v>
      </c>
      <c r="M171" s="12">
        <v>120266.27</v>
      </c>
      <c r="N171" s="12">
        <v>149</v>
      </c>
      <c r="O171" s="12">
        <v>10040.707</v>
      </c>
      <c r="P171" s="12">
        <v>403267.74</v>
      </c>
      <c r="Q171" s="12">
        <v>216</v>
      </c>
      <c r="R171" s="12">
        <v>15384.684999999999</v>
      </c>
      <c r="S171" s="12">
        <v>537729.41</v>
      </c>
    </row>
    <row r="172" spans="4:19" x14ac:dyDescent="0.2">
      <c r="D172" s="17" t="s">
        <v>586</v>
      </c>
      <c r="E172" s="12"/>
      <c r="F172" s="12"/>
      <c r="G172" s="12"/>
      <c r="H172" s="12"/>
      <c r="I172" s="12"/>
      <c r="J172" s="12"/>
      <c r="K172" s="12">
        <v>-1</v>
      </c>
      <c r="L172" s="12">
        <v>-65</v>
      </c>
      <c r="M172" s="12">
        <v>-1661.24</v>
      </c>
      <c r="N172" s="12"/>
      <c r="O172" s="12"/>
      <c r="P172" s="12"/>
      <c r="Q172" s="12">
        <v>-1</v>
      </c>
      <c r="R172" s="12">
        <v>-65</v>
      </c>
      <c r="S172" s="12">
        <v>-1661.24</v>
      </c>
    </row>
    <row r="173" spans="4:19" x14ac:dyDescent="0.2">
      <c r="D173" s="17" t="s">
        <v>587</v>
      </c>
      <c r="E173" s="12"/>
      <c r="F173" s="12"/>
      <c r="G173" s="12"/>
      <c r="H173" s="12">
        <v>3</v>
      </c>
      <c r="I173" s="12">
        <v>54.21</v>
      </c>
      <c r="J173" s="12">
        <v>2800.79</v>
      </c>
      <c r="K173" s="12"/>
      <c r="L173" s="12"/>
      <c r="M173" s="12"/>
      <c r="N173" s="16">
        <v>0</v>
      </c>
      <c r="O173" s="16">
        <v>0</v>
      </c>
      <c r="P173" s="16">
        <v>0</v>
      </c>
      <c r="Q173" s="12">
        <v>3</v>
      </c>
      <c r="R173" s="12">
        <v>54.21</v>
      </c>
      <c r="S173" s="12">
        <v>2800.79</v>
      </c>
    </row>
    <row r="174" spans="4:19" x14ac:dyDescent="0.2">
      <c r="D174" s="17" t="s">
        <v>588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>
        <v>61</v>
      </c>
      <c r="O174" s="12">
        <v>4843.8069999999998</v>
      </c>
      <c r="P174" s="12">
        <v>156137.04</v>
      </c>
      <c r="Q174" s="12">
        <v>61</v>
      </c>
      <c r="R174" s="12">
        <v>4843.8069999999998</v>
      </c>
      <c r="S174" s="12">
        <v>156137.04</v>
      </c>
    </row>
    <row r="175" spans="4:19" x14ac:dyDescent="0.2">
      <c r="D175" s="17" t="s">
        <v>589</v>
      </c>
      <c r="E175" s="12">
        <v>2</v>
      </c>
      <c r="F175" s="12">
        <v>24.088999999999999</v>
      </c>
      <c r="G175" s="12">
        <v>1382.95</v>
      </c>
      <c r="H175" s="12">
        <v>76</v>
      </c>
      <c r="I175" s="12">
        <v>1672.2629999999999</v>
      </c>
      <c r="J175" s="12">
        <v>60832.17</v>
      </c>
      <c r="K175" s="12">
        <v>1161</v>
      </c>
      <c r="L175" s="12">
        <v>102062.936</v>
      </c>
      <c r="M175" s="12">
        <v>3460865.96</v>
      </c>
      <c r="N175" s="12">
        <v>2896</v>
      </c>
      <c r="O175" s="12">
        <v>248774.55499999999</v>
      </c>
      <c r="P175" s="12">
        <v>6335323.8099999996</v>
      </c>
      <c r="Q175" s="12">
        <v>4135</v>
      </c>
      <c r="R175" s="12">
        <v>352533.84299999999</v>
      </c>
      <c r="S175" s="12">
        <v>9858404.8900000006</v>
      </c>
    </row>
    <row r="176" spans="4:19" x14ac:dyDescent="0.2">
      <c r="D176" s="17" t="s">
        <v>590</v>
      </c>
      <c r="E176" s="12">
        <v>2</v>
      </c>
      <c r="F176" s="12">
        <v>24.088999999999999</v>
      </c>
      <c r="G176" s="12">
        <v>1382.95</v>
      </c>
      <c r="H176" s="12">
        <v>76</v>
      </c>
      <c r="I176" s="12">
        <v>1672.2629999999999</v>
      </c>
      <c r="J176" s="12">
        <v>60832.17</v>
      </c>
      <c r="K176" s="12">
        <v>1130</v>
      </c>
      <c r="L176" s="12">
        <v>101424.735</v>
      </c>
      <c r="M176" s="12">
        <v>3439871.73</v>
      </c>
      <c r="N176" s="12">
        <v>2728</v>
      </c>
      <c r="O176" s="12">
        <v>245306.49799999999</v>
      </c>
      <c r="P176" s="12">
        <v>6219685.8200000003</v>
      </c>
      <c r="Q176" s="12">
        <v>3936</v>
      </c>
      <c r="R176" s="12">
        <v>348427.58500000002</v>
      </c>
      <c r="S176" s="12">
        <v>9721772.6699999999</v>
      </c>
    </row>
    <row r="177" spans="4:19" x14ac:dyDescent="0.2">
      <c r="D177" s="17" t="s">
        <v>591</v>
      </c>
      <c r="E177" s="12"/>
      <c r="F177" s="12"/>
      <c r="G177" s="12"/>
      <c r="H177" s="12"/>
      <c r="I177" s="12"/>
      <c r="J177" s="12"/>
      <c r="K177" s="12">
        <v>31</v>
      </c>
      <c r="L177" s="12">
        <v>638.20100000000002</v>
      </c>
      <c r="M177" s="12">
        <v>20994.23</v>
      </c>
      <c r="N177" s="12">
        <v>168</v>
      </c>
      <c r="O177" s="12">
        <v>3468.0569999999998</v>
      </c>
      <c r="P177" s="12">
        <v>115637.99</v>
      </c>
      <c r="Q177" s="12">
        <v>199</v>
      </c>
      <c r="R177" s="12">
        <v>4106.2579999999998</v>
      </c>
      <c r="S177" s="12">
        <v>136632.22</v>
      </c>
    </row>
    <row r="178" spans="4:19" x14ac:dyDescent="0.2">
      <c r="D178" s="17" t="s">
        <v>592</v>
      </c>
      <c r="E178" s="12"/>
      <c r="F178" s="12"/>
      <c r="G178" s="12"/>
      <c r="H178" s="12">
        <v>3</v>
      </c>
      <c r="I178" s="12">
        <v>50.289000000000001</v>
      </c>
      <c r="J178" s="12">
        <v>2102.14</v>
      </c>
      <c r="K178" s="12">
        <v>82</v>
      </c>
      <c r="L178" s="12">
        <v>6995.7619999999997</v>
      </c>
      <c r="M178" s="12">
        <v>221485.44</v>
      </c>
      <c r="N178" s="12">
        <v>213</v>
      </c>
      <c r="O178" s="12">
        <v>17078.735000000001</v>
      </c>
      <c r="P178" s="12">
        <v>467901.82</v>
      </c>
      <c r="Q178" s="12">
        <v>298</v>
      </c>
      <c r="R178" s="12">
        <v>24124.786</v>
      </c>
      <c r="S178" s="12">
        <v>691489.4</v>
      </c>
    </row>
    <row r="179" spans="4:19" x14ac:dyDescent="0.2">
      <c r="D179" s="17" t="s">
        <v>593</v>
      </c>
      <c r="E179" s="12"/>
      <c r="F179" s="12"/>
      <c r="G179" s="12"/>
      <c r="H179" s="12">
        <v>3</v>
      </c>
      <c r="I179" s="12">
        <v>50.289000000000001</v>
      </c>
      <c r="J179" s="12">
        <v>2102.14</v>
      </c>
      <c r="K179" s="12"/>
      <c r="L179" s="12"/>
      <c r="M179" s="12"/>
      <c r="N179" s="12">
        <v>14</v>
      </c>
      <c r="O179" s="12">
        <v>98.004000000000005</v>
      </c>
      <c r="P179" s="12">
        <v>9537.57</v>
      </c>
      <c r="Q179" s="12">
        <v>17</v>
      </c>
      <c r="R179" s="12">
        <v>148.29300000000001</v>
      </c>
      <c r="S179" s="12">
        <v>11639.71</v>
      </c>
    </row>
    <row r="180" spans="4:19" x14ac:dyDescent="0.2">
      <c r="D180" s="17" t="s">
        <v>594</v>
      </c>
      <c r="E180" s="12"/>
      <c r="F180" s="12"/>
      <c r="G180" s="12"/>
      <c r="H180" s="12"/>
      <c r="I180" s="12"/>
      <c r="J180" s="12"/>
      <c r="K180" s="12">
        <v>52</v>
      </c>
      <c r="L180" s="12">
        <v>4291.78</v>
      </c>
      <c r="M180" s="12">
        <v>135948.72</v>
      </c>
      <c r="N180" s="12">
        <v>56</v>
      </c>
      <c r="O180" s="12">
        <v>4144.71</v>
      </c>
      <c r="P180" s="12">
        <v>109222.03</v>
      </c>
      <c r="Q180" s="12">
        <v>108</v>
      </c>
      <c r="R180" s="12">
        <v>8436.49</v>
      </c>
      <c r="S180" s="12">
        <v>245170.75</v>
      </c>
    </row>
    <row r="181" spans="4:19" x14ac:dyDescent="0.2">
      <c r="D181" s="17" t="s">
        <v>595</v>
      </c>
      <c r="E181" s="12"/>
      <c r="F181" s="12"/>
      <c r="G181" s="12"/>
      <c r="H181" s="12">
        <v>1</v>
      </c>
      <c r="I181" s="12">
        <v>12.563000000000001</v>
      </c>
      <c r="J181" s="12">
        <v>251.68</v>
      </c>
      <c r="K181" s="12"/>
      <c r="L181" s="12"/>
      <c r="M181" s="12"/>
      <c r="N181" s="16">
        <v>0</v>
      </c>
      <c r="O181" s="16">
        <v>0</v>
      </c>
      <c r="P181" s="16">
        <v>0</v>
      </c>
      <c r="Q181" s="12">
        <v>1</v>
      </c>
      <c r="R181" s="12">
        <v>12.563000000000001</v>
      </c>
      <c r="S181" s="12">
        <v>251.68</v>
      </c>
    </row>
    <row r="182" spans="4:19" x14ac:dyDescent="0.2">
      <c r="D182" s="17" t="s">
        <v>596</v>
      </c>
      <c r="E182" s="12">
        <v>3</v>
      </c>
      <c r="F182" s="12">
        <v>47.408999999999999</v>
      </c>
      <c r="G182" s="12">
        <v>2341.19</v>
      </c>
      <c r="H182" s="12">
        <v>93</v>
      </c>
      <c r="I182" s="12">
        <v>8738.6830000000009</v>
      </c>
      <c r="J182" s="12">
        <v>262390.58</v>
      </c>
      <c r="K182" s="12">
        <v>400</v>
      </c>
      <c r="L182" s="12">
        <v>37795.161999999997</v>
      </c>
      <c r="M182" s="12">
        <v>1052017.3600000001</v>
      </c>
      <c r="N182" s="12">
        <v>333</v>
      </c>
      <c r="O182" s="12">
        <v>29809.812999999998</v>
      </c>
      <c r="P182" s="12">
        <v>620852.81000000006</v>
      </c>
      <c r="Q182" s="12">
        <v>829</v>
      </c>
      <c r="R182" s="12">
        <v>76391.066999999995</v>
      </c>
      <c r="S182" s="12">
        <v>1937601.94</v>
      </c>
    </row>
    <row r="183" spans="4:19" x14ac:dyDescent="0.2">
      <c r="D183" s="17" t="s">
        <v>597</v>
      </c>
      <c r="E183" s="12"/>
      <c r="F183" s="12"/>
      <c r="G183" s="12"/>
      <c r="H183" s="12">
        <v>80</v>
      </c>
      <c r="I183" s="12">
        <v>8185.8509999999997</v>
      </c>
      <c r="J183" s="12">
        <v>230708.83</v>
      </c>
      <c r="K183" s="12">
        <v>7</v>
      </c>
      <c r="L183" s="12">
        <v>615.99900000000002</v>
      </c>
      <c r="M183" s="12">
        <v>21530.05</v>
      </c>
      <c r="N183" s="12">
        <v>44</v>
      </c>
      <c r="O183" s="12">
        <v>2932.576</v>
      </c>
      <c r="P183" s="12">
        <v>180323.17</v>
      </c>
      <c r="Q183" s="12">
        <v>131</v>
      </c>
      <c r="R183" s="12">
        <v>11734.425999999999</v>
      </c>
      <c r="S183" s="12">
        <v>432562.05</v>
      </c>
    </row>
    <row r="184" spans="4:19" x14ac:dyDescent="0.2">
      <c r="D184" s="17" t="s">
        <v>246</v>
      </c>
      <c r="E184" s="12">
        <v>234</v>
      </c>
      <c r="F184" s="12">
        <v>4560.7299999999996</v>
      </c>
      <c r="G184" s="12">
        <v>145446.06</v>
      </c>
      <c r="H184" s="12">
        <v>7</v>
      </c>
      <c r="I184" s="12">
        <v>65.498000000000005</v>
      </c>
      <c r="J184" s="12">
        <v>4687.3100000000004</v>
      </c>
      <c r="K184" s="12">
        <v>68</v>
      </c>
      <c r="L184" s="12">
        <v>536.55200000000002</v>
      </c>
      <c r="M184" s="12">
        <v>22641.040000000001</v>
      </c>
      <c r="N184" s="12">
        <v>38</v>
      </c>
      <c r="O184" s="12">
        <v>271.05399999999997</v>
      </c>
      <c r="P184" s="12">
        <v>28780.68</v>
      </c>
      <c r="Q184" s="12">
        <v>347</v>
      </c>
      <c r="R184" s="12">
        <v>5433.8339999999998</v>
      </c>
      <c r="S184" s="12">
        <v>201555.09</v>
      </c>
    </row>
    <row r="185" spans="4:19" x14ac:dyDescent="0.2">
      <c r="D185" s="17" t="s">
        <v>598</v>
      </c>
      <c r="E185" s="12"/>
      <c r="F185" s="12"/>
      <c r="G185" s="12"/>
      <c r="H185" s="12">
        <v>4</v>
      </c>
      <c r="I185" s="12">
        <v>44.332000000000001</v>
      </c>
      <c r="J185" s="12">
        <v>2403.9499999999998</v>
      </c>
      <c r="K185" s="12">
        <v>34</v>
      </c>
      <c r="L185" s="12">
        <v>153.15899999999999</v>
      </c>
      <c r="M185" s="12">
        <v>14002.45</v>
      </c>
      <c r="N185" s="12">
        <v>1</v>
      </c>
      <c r="O185" s="12">
        <v>17.5</v>
      </c>
      <c r="P185" s="12">
        <v>920.62</v>
      </c>
      <c r="Q185" s="12">
        <v>39</v>
      </c>
      <c r="R185" s="12">
        <v>214.99100000000001</v>
      </c>
      <c r="S185" s="12">
        <v>17327.02</v>
      </c>
    </row>
    <row r="186" spans="4:19" x14ac:dyDescent="0.2">
      <c r="D186" s="17" t="s">
        <v>599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</row>
    <row r="187" spans="4:19" x14ac:dyDescent="0.2">
      <c r="D187" s="17" t="s">
        <v>600</v>
      </c>
      <c r="E187" s="12">
        <v>232</v>
      </c>
      <c r="F187" s="12">
        <v>4535.7190000000001</v>
      </c>
      <c r="G187" s="12">
        <v>144120.16</v>
      </c>
      <c r="H187" s="12"/>
      <c r="I187" s="12"/>
      <c r="J187" s="12"/>
      <c r="K187" s="12">
        <v>12</v>
      </c>
      <c r="L187" s="12">
        <v>257.92200000000003</v>
      </c>
      <c r="M187" s="12">
        <v>4713.08</v>
      </c>
      <c r="N187" s="12">
        <v>1</v>
      </c>
      <c r="O187" s="12">
        <v>8</v>
      </c>
      <c r="P187" s="12">
        <v>162.71</v>
      </c>
      <c r="Q187" s="12">
        <v>245</v>
      </c>
      <c r="R187" s="12">
        <v>4801.6409999999996</v>
      </c>
      <c r="S187" s="12">
        <v>148995.95000000001</v>
      </c>
    </row>
    <row r="188" spans="4:19" x14ac:dyDescent="0.2">
      <c r="D188" s="17" t="s">
        <v>601</v>
      </c>
      <c r="E188" s="12">
        <v>2</v>
      </c>
      <c r="F188" s="12">
        <v>25.010999999999999</v>
      </c>
      <c r="G188" s="12">
        <v>1325.9</v>
      </c>
      <c r="H188" s="12">
        <v>3</v>
      </c>
      <c r="I188" s="12">
        <v>21.166</v>
      </c>
      <c r="J188" s="12">
        <v>2283.36</v>
      </c>
      <c r="K188" s="12">
        <v>22</v>
      </c>
      <c r="L188" s="12">
        <v>125.471</v>
      </c>
      <c r="M188" s="12">
        <v>3925.51</v>
      </c>
      <c r="N188" s="12">
        <v>36</v>
      </c>
      <c r="O188" s="12">
        <v>245.554</v>
      </c>
      <c r="P188" s="12">
        <v>27697.35</v>
      </c>
      <c r="Q188" s="12">
        <v>63</v>
      </c>
      <c r="R188" s="12">
        <v>417.202</v>
      </c>
      <c r="S188" s="12">
        <v>35232.120000000003</v>
      </c>
    </row>
    <row r="189" spans="4:19" x14ac:dyDescent="0.2">
      <c r="D189" s="17" t="s">
        <v>247</v>
      </c>
      <c r="E189" s="12">
        <v>417</v>
      </c>
      <c r="F189" s="12">
        <v>8682.8240000000005</v>
      </c>
      <c r="G189" s="12">
        <v>386570.63</v>
      </c>
      <c r="H189" s="12">
        <v>509</v>
      </c>
      <c r="I189" s="12">
        <v>21546.411</v>
      </c>
      <c r="J189" s="12">
        <v>590527.69999999995</v>
      </c>
      <c r="K189" s="12">
        <v>1806</v>
      </c>
      <c r="L189" s="12">
        <v>135070.236</v>
      </c>
      <c r="M189" s="12">
        <v>5204543.6900000004</v>
      </c>
      <c r="N189" s="12">
        <v>3094</v>
      </c>
      <c r="O189" s="12">
        <v>273028.29499999998</v>
      </c>
      <c r="P189" s="12">
        <v>6805487.0899999999</v>
      </c>
      <c r="Q189" s="12">
        <v>5826</v>
      </c>
      <c r="R189" s="12">
        <v>438327.766</v>
      </c>
      <c r="S189" s="12">
        <v>12987129.109999999</v>
      </c>
    </row>
    <row r="190" spans="4:19" x14ac:dyDescent="0.2">
      <c r="D190" s="17" t="s">
        <v>602</v>
      </c>
      <c r="E190" s="12"/>
      <c r="F190" s="12"/>
      <c r="G190" s="12"/>
      <c r="H190" s="12">
        <v>1</v>
      </c>
      <c r="I190" s="12">
        <v>1</v>
      </c>
      <c r="J190" s="12">
        <v>2158.52</v>
      </c>
      <c r="K190" s="12">
        <v>397</v>
      </c>
      <c r="L190" s="12">
        <v>37786.591999999997</v>
      </c>
      <c r="M190" s="12">
        <v>1074946.9099999999</v>
      </c>
      <c r="N190" s="12">
        <v>1690</v>
      </c>
      <c r="O190" s="12">
        <v>162160.97</v>
      </c>
      <c r="P190" s="12">
        <v>4178652.75</v>
      </c>
      <c r="Q190" s="12">
        <v>2088</v>
      </c>
      <c r="R190" s="12">
        <v>199948.56200000001</v>
      </c>
      <c r="S190" s="12">
        <v>5255758.18</v>
      </c>
    </row>
    <row r="191" spans="4:19" x14ac:dyDescent="0.2">
      <c r="D191" s="17" t="s">
        <v>603</v>
      </c>
      <c r="E191" s="12"/>
      <c r="F191" s="12"/>
      <c r="G191" s="12"/>
      <c r="H191" s="12">
        <v>1</v>
      </c>
      <c r="I191" s="12">
        <v>1</v>
      </c>
      <c r="J191" s="12">
        <v>2158.52</v>
      </c>
      <c r="K191" s="12">
        <v>397</v>
      </c>
      <c r="L191" s="12">
        <v>37786.591999999997</v>
      </c>
      <c r="M191" s="12">
        <v>1074946.9099999999</v>
      </c>
      <c r="N191" s="12">
        <v>1680</v>
      </c>
      <c r="O191" s="12">
        <v>161337.88</v>
      </c>
      <c r="P191" s="12">
        <v>4156323.89</v>
      </c>
      <c r="Q191" s="12">
        <v>2078</v>
      </c>
      <c r="R191" s="12">
        <v>199125.47200000001</v>
      </c>
      <c r="S191" s="12">
        <v>5233429.32</v>
      </c>
    </row>
    <row r="192" spans="4:19" x14ac:dyDescent="0.2">
      <c r="D192" s="17" t="s">
        <v>604</v>
      </c>
      <c r="E192" s="12">
        <v>120</v>
      </c>
      <c r="F192" s="12">
        <v>2444.8420000000001</v>
      </c>
      <c r="G192" s="12">
        <v>197917.71</v>
      </c>
      <c r="H192" s="12">
        <v>352</v>
      </c>
      <c r="I192" s="12">
        <v>19065.616999999998</v>
      </c>
      <c r="J192" s="12">
        <v>458254.57</v>
      </c>
      <c r="K192" s="12">
        <v>314</v>
      </c>
      <c r="L192" s="12">
        <v>19591.366999999998</v>
      </c>
      <c r="M192" s="12">
        <v>687843.1</v>
      </c>
      <c r="N192" s="12">
        <v>510</v>
      </c>
      <c r="O192" s="12">
        <v>42157.75</v>
      </c>
      <c r="P192" s="12">
        <v>950076.8</v>
      </c>
      <c r="Q192" s="12">
        <v>1296</v>
      </c>
      <c r="R192" s="12">
        <v>83259.576000000001</v>
      </c>
      <c r="S192" s="12">
        <v>2294092.1800000002</v>
      </c>
    </row>
    <row r="193" spans="4:19" x14ac:dyDescent="0.2">
      <c r="D193" s="17" t="s">
        <v>605</v>
      </c>
      <c r="E193" s="12"/>
      <c r="F193" s="12"/>
      <c r="G193" s="12"/>
      <c r="H193" s="12"/>
      <c r="I193" s="12"/>
      <c r="J193" s="12"/>
      <c r="K193" s="12">
        <v>49</v>
      </c>
      <c r="L193" s="12">
        <v>4319.0919999999996</v>
      </c>
      <c r="M193" s="12">
        <v>109351.69</v>
      </c>
      <c r="N193" s="12">
        <v>213</v>
      </c>
      <c r="O193" s="12">
        <v>17354.179</v>
      </c>
      <c r="P193" s="12">
        <v>369898.22</v>
      </c>
      <c r="Q193" s="12">
        <v>262</v>
      </c>
      <c r="R193" s="12">
        <v>21673.271000000001</v>
      </c>
      <c r="S193" s="12">
        <v>479249.91</v>
      </c>
    </row>
    <row r="194" spans="4:19" x14ac:dyDescent="0.2">
      <c r="D194" s="17" t="s">
        <v>606</v>
      </c>
      <c r="E194" s="16">
        <v>0</v>
      </c>
      <c r="F194" s="16">
        <v>0</v>
      </c>
      <c r="G194" s="12">
        <v>2252.2600000000002</v>
      </c>
      <c r="H194" s="12"/>
      <c r="I194" s="12"/>
      <c r="J194" s="12"/>
      <c r="K194" s="12">
        <v>36</v>
      </c>
      <c r="L194" s="12">
        <v>2892.8960000000002</v>
      </c>
      <c r="M194" s="12">
        <v>104599.4</v>
      </c>
      <c r="N194" s="12">
        <v>140</v>
      </c>
      <c r="O194" s="12">
        <v>12905.831</v>
      </c>
      <c r="P194" s="12">
        <v>241682.33</v>
      </c>
      <c r="Q194" s="12">
        <v>176</v>
      </c>
      <c r="R194" s="12">
        <v>15798.727000000001</v>
      </c>
      <c r="S194" s="12">
        <v>348533.99</v>
      </c>
    </row>
    <row r="195" spans="4:19" x14ac:dyDescent="0.2">
      <c r="D195" s="17" t="s">
        <v>607</v>
      </c>
      <c r="E195" s="12">
        <v>21</v>
      </c>
      <c r="F195" s="12">
        <v>1976.9010000000001</v>
      </c>
      <c r="G195" s="12">
        <v>126941.71</v>
      </c>
      <c r="H195" s="12">
        <v>171</v>
      </c>
      <c r="I195" s="12">
        <v>15560.371999999999</v>
      </c>
      <c r="J195" s="12">
        <v>394058.9</v>
      </c>
      <c r="K195" s="12">
        <v>121</v>
      </c>
      <c r="L195" s="12">
        <v>10802.699000000001</v>
      </c>
      <c r="M195" s="12">
        <v>430207.97</v>
      </c>
      <c r="N195" s="12">
        <v>91</v>
      </c>
      <c r="O195" s="12">
        <v>8505.866</v>
      </c>
      <c r="P195" s="12">
        <v>234947.25</v>
      </c>
      <c r="Q195" s="12">
        <v>404</v>
      </c>
      <c r="R195" s="12">
        <v>36845.838000000003</v>
      </c>
      <c r="S195" s="12">
        <v>1186155.83</v>
      </c>
    </row>
    <row r="196" spans="4:19" x14ac:dyDescent="0.2">
      <c r="D196" s="17" t="s">
        <v>608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>
        <v>48</v>
      </c>
      <c r="O196" s="12">
        <v>3174.3969999999999</v>
      </c>
      <c r="P196" s="12">
        <v>89568.5</v>
      </c>
      <c r="Q196" s="12">
        <v>48</v>
      </c>
      <c r="R196" s="12">
        <v>3174.3969999999999</v>
      </c>
      <c r="S196" s="12">
        <v>89568.5</v>
      </c>
    </row>
    <row r="197" spans="4:19" x14ac:dyDescent="0.2">
      <c r="D197" s="17" t="s">
        <v>609</v>
      </c>
      <c r="E197" s="12">
        <v>98</v>
      </c>
      <c r="F197" s="12">
        <v>447.97699999999998</v>
      </c>
      <c r="G197" s="12">
        <v>68062.740000000005</v>
      </c>
      <c r="H197" s="12"/>
      <c r="I197" s="12"/>
      <c r="J197" s="12"/>
      <c r="K197" s="12"/>
      <c r="L197" s="12"/>
      <c r="M197" s="12"/>
      <c r="N197" s="16">
        <v>0</v>
      </c>
      <c r="O197" s="16">
        <v>0</v>
      </c>
      <c r="P197" s="16">
        <v>0</v>
      </c>
      <c r="Q197" s="12">
        <v>98</v>
      </c>
      <c r="R197" s="12">
        <v>447.97699999999998</v>
      </c>
      <c r="S197" s="12">
        <v>68062.740000000005</v>
      </c>
    </row>
    <row r="198" spans="4:19" x14ac:dyDescent="0.2">
      <c r="D198" s="17" t="s">
        <v>610</v>
      </c>
      <c r="E198" s="12"/>
      <c r="F198" s="12"/>
      <c r="G198" s="12"/>
      <c r="H198" s="12"/>
      <c r="I198" s="12"/>
      <c r="J198" s="12"/>
      <c r="K198" s="12">
        <v>-1</v>
      </c>
      <c r="L198" s="12">
        <v>-12.515000000000001</v>
      </c>
      <c r="M198" s="12">
        <v>-286.02999999999997</v>
      </c>
      <c r="N198" s="12">
        <v>16</v>
      </c>
      <c r="O198" s="12">
        <v>186.83</v>
      </c>
      <c r="P198" s="12">
        <v>13156.66</v>
      </c>
      <c r="Q198" s="12">
        <v>15</v>
      </c>
      <c r="R198" s="12">
        <v>174.315</v>
      </c>
      <c r="S198" s="12">
        <v>12870.63</v>
      </c>
    </row>
    <row r="199" spans="4:19" x14ac:dyDescent="0.2">
      <c r="D199" s="17" t="s">
        <v>611</v>
      </c>
      <c r="E199" s="12"/>
      <c r="F199" s="12"/>
      <c r="G199" s="12"/>
      <c r="H199" s="12"/>
      <c r="I199" s="12"/>
      <c r="J199" s="12"/>
      <c r="K199" s="12">
        <v>1019</v>
      </c>
      <c r="L199" s="12">
        <v>76591.182000000001</v>
      </c>
      <c r="M199" s="12">
        <v>3402256.18</v>
      </c>
      <c r="N199" s="12">
        <v>789</v>
      </c>
      <c r="O199" s="12">
        <v>67552.900999999998</v>
      </c>
      <c r="P199" s="12">
        <v>1626924.61</v>
      </c>
      <c r="Q199" s="12">
        <v>1808</v>
      </c>
      <c r="R199" s="12">
        <v>144144.08300000001</v>
      </c>
      <c r="S199" s="12">
        <v>5029180.79</v>
      </c>
    </row>
    <row r="200" spans="4:19" x14ac:dyDescent="0.2">
      <c r="D200" s="17" t="s">
        <v>612</v>
      </c>
      <c r="E200" s="12">
        <v>297</v>
      </c>
      <c r="F200" s="12">
        <v>6237.982</v>
      </c>
      <c r="G200" s="12">
        <v>188652.92</v>
      </c>
      <c r="H200" s="12">
        <v>133</v>
      </c>
      <c r="I200" s="12">
        <v>2315.9850000000001</v>
      </c>
      <c r="J200" s="12">
        <v>87458.42</v>
      </c>
      <c r="K200" s="12">
        <v>70</v>
      </c>
      <c r="L200" s="12">
        <v>1000.4829999999999</v>
      </c>
      <c r="M200" s="12">
        <v>35684.019999999997</v>
      </c>
      <c r="N200" s="12">
        <v>89</v>
      </c>
      <c r="O200" s="12">
        <v>1042.2570000000001</v>
      </c>
      <c r="P200" s="12">
        <v>42828.54</v>
      </c>
      <c r="Q200" s="12">
        <v>589</v>
      </c>
      <c r="R200" s="12">
        <v>10596.707</v>
      </c>
      <c r="S200" s="12">
        <v>354623.9</v>
      </c>
    </row>
    <row r="201" spans="4:19" x14ac:dyDescent="0.2">
      <c r="D201" s="17" t="s">
        <v>613</v>
      </c>
      <c r="E201" s="12"/>
      <c r="F201" s="12"/>
      <c r="G201" s="12"/>
      <c r="H201" s="16">
        <v>0</v>
      </c>
      <c r="I201" s="16">
        <v>0</v>
      </c>
      <c r="J201" s="12">
        <v>12.1</v>
      </c>
      <c r="K201" s="12">
        <v>4</v>
      </c>
      <c r="L201" s="12">
        <v>48.679000000000002</v>
      </c>
      <c r="M201" s="12">
        <v>2264.0700000000002</v>
      </c>
      <c r="N201" s="12">
        <v>2</v>
      </c>
      <c r="O201" s="12">
        <v>41.825000000000003</v>
      </c>
      <c r="P201" s="12">
        <v>1349.48</v>
      </c>
      <c r="Q201" s="12">
        <v>6</v>
      </c>
      <c r="R201" s="12">
        <v>90.504000000000005</v>
      </c>
      <c r="S201" s="12">
        <v>3625.65</v>
      </c>
    </row>
    <row r="202" spans="4:19" x14ac:dyDescent="0.2">
      <c r="D202" s="17" t="s">
        <v>614</v>
      </c>
      <c r="E202" s="12"/>
      <c r="F202" s="12"/>
      <c r="G202" s="12"/>
      <c r="H202" s="12">
        <v>21</v>
      </c>
      <c r="I202" s="12">
        <v>144.672</v>
      </c>
      <c r="J202" s="12">
        <v>41506.559999999998</v>
      </c>
      <c r="K202" s="12">
        <v>4</v>
      </c>
      <c r="L202" s="12">
        <v>61.597999999999999</v>
      </c>
      <c r="M202" s="12">
        <v>2458.7399999999998</v>
      </c>
      <c r="N202" s="12">
        <v>9</v>
      </c>
      <c r="O202" s="12">
        <v>78.001999999999995</v>
      </c>
      <c r="P202" s="12">
        <v>2800.56</v>
      </c>
      <c r="Q202" s="12">
        <v>34</v>
      </c>
      <c r="R202" s="12">
        <v>284.27199999999999</v>
      </c>
      <c r="S202" s="12">
        <v>46765.86</v>
      </c>
    </row>
    <row r="203" spans="4:19" x14ac:dyDescent="0.2">
      <c r="D203" s="17" t="s">
        <v>615</v>
      </c>
      <c r="E203" s="12"/>
      <c r="F203" s="12"/>
      <c r="G203" s="12"/>
      <c r="H203" s="12">
        <v>2</v>
      </c>
      <c r="I203" s="12">
        <v>19.137</v>
      </c>
      <c r="J203" s="12">
        <v>1149.6300000000001</v>
      </c>
      <c r="K203" s="12">
        <v>2</v>
      </c>
      <c r="L203" s="12">
        <v>39.014000000000003</v>
      </c>
      <c r="M203" s="12">
        <v>1354.74</v>
      </c>
      <c r="N203" s="12">
        <v>7</v>
      </c>
      <c r="O203" s="12">
        <v>36.414999999999999</v>
      </c>
      <c r="P203" s="12">
        <v>4203.83</v>
      </c>
      <c r="Q203" s="12">
        <v>11</v>
      </c>
      <c r="R203" s="12">
        <v>94.566000000000003</v>
      </c>
      <c r="S203" s="12">
        <v>6708.2</v>
      </c>
    </row>
    <row r="204" spans="4:19" x14ac:dyDescent="0.2">
      <c r="D204" s="17" t="s">
        <v>616</v>
      </c>
      <c r="E204" s="12"/>
      <c r="F204" s="12"/>
      <c r="G204" s="12"/>
      <c r="H204" s="12">
        <v>2</v>
      </c>
      <c r="I204" s="12">
        <v>19.137</v>
      </c>
      <c r="J204" s="12">
        <v>1149.6300000000001</v>
      </c>
      <c r="K204" s="12">
        <v>2</v>
      </c>
      <c r="L204" s="12">
        <v>39.014000000000003</v>
      </c>
      <c r="M204" s="12">
        <v>1354.74</v>
      </c>
      <c r="N204" s="12">
        <v>7</v>
      </c>
      <c r="O204" s="12">
        <v>36.414999999999999</v>
      </c>
      <c r="P204" s="12">
        <v>4203.83</v>
      </c>
      <c r="Q204" s="12">
        <v>11</v>
      </c>
      <c r="R204" s="12">
        <v>94.566000000000003</v>
      </c>
      <c r="S204" s="12">
        <v>6708.2</v>
      </c>
    </row>
    <row r="205" spans="4:19" x14ac:dyDescent="0.2">
      <c r="D205" s="17" t="s">
        <v>617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</row>
    <row r="206" spans="4:19" x14ac:dyDescent="0.2">
      <c r="D206" s="17" t="s">
        <v>292</v>
      </c>
      <c r="E206" s="12">
        <v>60</v>
      </c>
      <c r="F206" s="12">
        <v>1089.5630000000001</v>
      </c>
      <c r="G206" s="12">
        <v>39396.03</v>
      </c>
      <c r="H206" s="12">
        <v>4</v>
      </c>
      <c r="I206" s="12">
        <v>47.039000000000001</v>
      </c>
      <c r="J206" s="12">
        <v>2764.49</v>
      </c>
      <c r="K206" s="16">
        <v>0</v>
      </c>
      <c r="L206" s="16">
        <v>0</v>
      </c>
      <c r="M206" s="12">
        <v>511.37</v>
      </c>
      <c r="N206" s="16">
        <v>0</v>
      </c>
      <c r="O206" s="16">
        <v>0</v>
      </c>
      <c r="P206" s="16">
        <v>0</v>
      </c>
      <c r="Q206" s="12">
        <v>64</v>
      </c>
      <c r="R206" s="12">
        <v>1136.6020000000001</v>
      </c>
      <c r="S206" s="12">
        <v>42671.89</v>
      </c>
    </row>
    <row r="207" spans="4:19" x14ac:dyDescent="0.2">
      <c r="D207" s="17" t="s">
        <v>618</v>
      </c>
      <c r="E207" s="12"/>
      <c r="F207" s="12"/>
      <c r="G207" s="12"/>
      <c r="H207" s="12">
        <v>3</v>
      </c>
      <c r="I207" s="12">
        <v>27.541</v>
      </c>
      <c r="J207" s="12">
        <v>1745.38</v>
      </c>
      <c r="K207" s="16">
        <v>0</v>
      </c>
      <c r="L207" s="16">
        <v>0</v>
      </c>
      <c r="M207" s="12">
        <v>511.37</v>
      </c>
      <c r="N207" s="12"/>
      <c r="O207" s="12"/>
      <c r="P207" s="12"/>
      <c r="Q207" s="12">
        <v>3</v>
      </c>
      <c r="R207" s="12">
        <v>27.541</v>
      </c>
      <c r="S207" s="12">
        <v>2256.75</v>
      </c>
    </row>
    <row r="208" spans="4:19" x14ac:dyDescent="0.2">
      <c r="D208" s="17" t="s">
        <v>619</v>
      </c>
      <c r="E208" s="12"/>
      <c r="F208" s="12"/>
      <c r="G208" s="12"/>
      <c r="H208" s="12">
        <v>1</v>
      </c>
      <c r="I208" s="12">
        <v>19.498000000000001</v>
      </c>
      <c r="J208" s="12">
        <v>1019.11</v>
      </c>
      <c r="K208" s="12"/>
      <c r="L208" s="12"/>
      <c r="M208" s="12"/>
      <c r="N208" s="16">
        <v>0</v>
      </c>
      <c r="O208" s="16">
        <v>0</v>
      </c>
      <c r="P208" s="16">
        <v>0</v>
      </c>
      <c r="Q208" s="12">
        <v>1</v>
      </c>
      <c r="R208" s="12">
        <v>19.498000000000001</v>
      </c>
      <c r="S208" s="12">
        <v>1019.11</v>
      </c>
    </row>
    <row r="209" spans="4:19" x14ac:dyDescent="0.2">
      <c r="D209" s="17" t="s">
        <v>620</v>
      </c>
      <c r="E209" s="12">
        <v>60</v>
      </c>
      <c r="F209" s="12">
        <v>1089.5630000000001</v>
      </c>
      <c r="G209" s="12">
        <v>39396.03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v>60</v>
      </c>
      <c r="R209" s="12">
        <v>1089.5630000000001</v>
      </c>
      <c r="S209" s="12">
        <v>39396.03</v>
      </c>
    </row>
    <row r="210" spans="4:19" x14ac:dyDescent="0.2">
      <c r="D210" s="17" t="s">
        <v>287</v>
      </c>
      <c r="E210" s="12">
        <v>2047</v>
      </c>
      <c r="F210" s="12">
        <v>197319.829</v>
      </c>
      <c r="G210" s="12">
        <v>6706275.9800000004</v>
      </c>
      <c r="H210" s="12">
        <v>10864</v>
      </c>
      <c r="I210" s="12">
        <v>987505.72199999995</v>
      </c>
      <c r="J210" s="12">
        <v>29284975.66</v>
      </c>
      <c r="K210" s="12">
        <v>11713</v>
      </c>
      <c r="L210" s="12">
        <v>1053826.9709999999</v>
      </c>
      <c r="M210" s="12">
        <v>16276364.91</v>
      </c>
      <c r="N210" s="12">
        <v>20478</v>
      </c>
      <c r="O210" s="12">
        <v>2014161.0160000001</v>
      </c>
      <c r="P210" s="12">
        <v>45728370.520000003</v>
      </c>
      <c r="Q210" s="12">
        <v>45102</v>
      </c>
      <c r="R210" s="12">
        <v>4252813.5379999997</v>
      </c>
      <c r="S210" s="12">
        <v>97995987.069999993</v>
      </c>
    </row>
    <row r="211" spans="4:19" x14ac:dyDescent="0.2">
      <c r="D211" s="17" t="s">
        <v>621</v>
      </c>
      <c r="E211" s="12">
        <v>1746</v>
      </c>
      <c r="F211" s="12">
        <v>171104.451</v>
      </c>
      <c r="G211" s="12">
        <v>5726925.1699999999</v>
      </c>
      <c r="H211" s="12">
        <v>8082</v>
      </c>
      <c r="I211" s="12">
        <v>758994.62800000003</v>
      </c>
      <c r="J211" s="12">
        <v>22292322.300000001</v>
      </c>
      <c r="K211" s="12">
        <v>7260</v>
      </c>
      <c r="L211" s="12">
        <v>667002.94499999995</v>
      </c>
      <c r="M211" s="12">
        <v>5540990.4100000001</v>
      </c>
      <c r="N211" s="12">
        <v>12364</v>
      </c>
      <c r="O211" s="12">
        <v>1244538.8389999999</v>
      </c>
      <c r="P211" s="12">
        <v>27322690.559999999</v>
      </c>
      <c r="Q211" s="12">
        <v>29452</v>
      </c>
      <c r="R211" s="12">
        <v>2841640.8629999999</v>
      </c>
      <c r="S211" s="12">
        <v>60882928.439999998</v>
      </c>
    </row>
    <row r="212" spans="4:19" x14ac:dyDescent="0.2">
      <c r="D212" s="17" t="s">
        <v>622</v>
      </c>
      <c r="E212" s="12">
        <v>409</v>
      </c>
      <c r="F212" s="12">
        <v>44774.73</v>
      </c>
      <c r="G212" s="12">
        <v>815412.71</v>
      </c>
      <c r="H212" s="12">
        <v>12</v>
      </c>
      <c r="I212" s="12">
        <v>464.637</v>
      </c>
      <c r="J212" s="12">
        <v>11935.16</v>
      </c>
      <c r="K212" s="12">
        <v>3361</v>
      </c>
      <c r="L212" s="12">
        <v>338362.44300000003</v>
      </c>
      <c r="M212" s="12">
        <v>-9904077.1199999992</v>
      </c>
      <c r="N212" s="12">
        <v>8355</v>
      </c>
      <c r="O212" s="12">
        <v>873113.23800000001</v>
      </c>
      <c r="P212" s="12">
        <v>18766404.289999999</v>
      </c>
      <c r="Q212" s="12">
        <v>12137</v>
      </c>
      <c r="R212" s="12">
        <v>1256715.048</v>
      </c>
      <c r="S212" s="12">
        <v>9689675.0399999991</v>
      </c>
    </row>
    <row r="213" spans="4:19" x14ac:dyDescent="0.2">
      <c r="D213" s="17" t="s">
        <v>623</v>
      </c>
      <c r="E213" s="12"/>
      <c r="F213" s="12"/>
      <c r="G213" s="12"/>
      <c r="H213" s="12">
        <v>1</v>
      </c>
      <c r="I213" s="12">
        <v>21.001999999999999</v>
      </c>
      <c r="J213" s="12">
        <v>135.55000000000001</v>
      </c>
      <c r="K213" s="12">
        <v>277</v>
      </c>
      <c r="L213" s="12">
        <v>24508.795999999998</v>
      </c>
      <c r="M213" s="12">
        <v>783132.22</v>
      </c>
      <c r="N213" s="12">
        <v>320</v>
      </c>
      <c r="O213" s="12">
        <v>34575.957000000002</v>
      </c>
      <c r="P213" s="12">
        <v>665427.25</v>
      </c>
      <c r="Q213" s="12">
        <v>598</v>
      </c>
      <c r="R213" s="12">
        <v>59105.754999999997</v>
      </c>
      <c r="S213" s="12">
        <v>1448695.02</v>
      </c>
    </row>
    <row r="214" spans="4:19" x14ac:dyDescent="0.2">
      <c r="D214" s="17" t="s">
        <v>624</v>
      </c>
      <c r="E214" s="12"/>
      <c r="F214" s="12"/>
      <c r="G214" s="12"/>
      <c r="H214" s="12">
        <v>3</v>
      </c>
      <c r="I214" s="12">
        <v>34.89</v>
      </c>
      <c r="J214" s="12">
        <v>927.98</v>
      </c>
      <c r="K214" s="12">
        <v>19</v>
      </c>
      <c r="L214" s="12">
        <v>320.69900000000001</v>
      </c>
      <c r="M214" s="12">
        <v>5692.27</v>
      </c>
      <c r="N214" s="12">
        <v>2</v>
      </c>
      <c r="O214" s="12">
        <v>23.905000000000001</v>
      </c>
      <c r="P214" s="12">
        <v>98.85</v>
      </c>
      <c r="Q214" s="12">
        <v>24</v>
      </c>
      <c r="R214" s="12">
        <v>379.49400000000003</v>
      </c>
      <c r="S214" s="12">
        <v>6719.1</v>
      </c>
    </row>
    <row r="215" spans="4:19" x14ac:dyDescent="0.2">
      <c r="D215" s="17" t="s">
        <v>625</v>
      </c>
      <c r="E215" s="12"/>
      <c r="F215" s="12"/>
      <c r="G215" s="12"/>
      <c r="H215" s="12"/>
      <c r="I215" s="12"/>
      <c r="J215" s="12"/>
      <c r="K215" s="12">
        <v>38</v>
      </c>
      <c r="L215" s="12">
        <v>3253.527</v>
      </c>
      <c r="M215" s="12">
        <v>137344.68</v>
      </c>
      <c r="N215" s="12">
        <v>132</v>
      </c>
      <c r="O215" s="12">
        <v>10907.808999999999</v>
      </c>
      <c r="P215" s="12">
        <v>370842.35</v>
      </c>
      <c r="Q215" s="12">
        <v>170</v>
      </c>
      <c r="R215" s="12">
        <v>14161.335999999999</v>
      </c>
      <c r="S215" s="12">
        <v>508187.03</v>
      </c>
    </row>
    <row r="216" spans="4:19" x14ac:dyDescent="0.2">
      <c r="D216" s="17" t="s">
        <v>626</v>
      </c>
      <c r="E216" s="12"/>
      <c r="F216" s="12"/>
      <c r="G216" s="12"/>
      <c r="H216" s="12"/>
      <c r="I216" s="12"/>
      <c r="J216" s="12"/>
      <c r="K216" s="12">
        <v>12</v>
      </c>
      <c r="L216" s="12">
        <v>210</v>
      </c>
      <c r="M216" s="12">
        <v>5556.12</v>
      </c>
      <c r="N216" s="12">
        <v>3</v>
      </c>
      <c r="O216" s="12">
        <v>288.42500000000001</v>
      </c>
      <c r="P216" s="12">
        <v>1115.46</v>
      </c>
      <c r="Q216" s="12">
        <v>15</v>
      </c>
      <c r="R216" s="12">
        <v>498.42500000000001</v>
      </c>
      <c r="S216" s="12">
        <v>6671.58</v>
      </c>
    </row>
    <row r="217" spans="4:19" x14ac:dyDescent="0.2">
      <c r="D217" s="17" t="s">
        <v>627</v>
      </c>
      <c r="E217" s="12">
        <v>1305</v>
      </c>
      <c r="F217" s="12">
        <v>123954.442</v>
      </c>
      <c r="G217" s="12">
        <v>4834566.3600000003</v>
      </c>
      <c r="H217" s="12">
        <v>8022</v>
      </c>
      <c r="I217" s="12">
        <v>755718.40700000001</v>
      </c>
      <c r="J217" s="12">
        <v>22233937.07</v>
      </c>
      <c r="K217" s="12">
        <v>1104</v>
      </c>
      <c r="L217" s="12">
        <v>98233.142000000007</v>
      </c>
      <c r="M217" s="12">
        <v>2700129.75</v>
      </c>
      <c r="N217" s="12">
        <v>2747</v>
      </c>
      <c r="O217" s="12">
        <v>259219.10200000001</v>
      </c>
      <c r="P217" s="12">
        <v>6141222.4699999997</v>
      </c>
      <c r="Q217" s="12">
        <v>13178</v>
      </c>
      <c r="R217" s="12">
        <v>1237125.0930000001</v>
      </c>
      <c r="S217" s="12">
        <v>35909855.649999999</v>
      </c>
    </row>
    <row r="218" spans="4:19" x14ac:dyDescent="0.2">
      <c r="D218" s="17" t="s">
        <v>628</v>
      </c>
      <c r="E218" s="12">
        <v>1195</v>
      </c>
      <c r="F218" s="12">
        <v>113199.67600000001</v>
      </c>
      <c r="G218" s="12">
        <v>4374850.5199999996</v>
      </c>
      <c r="H218" s="12">
        <v>7336</v>
      </c>
      <c r="I218" s="12">
        <v>690370.03500000003</v>
      </c>
      <c r="J218" s="12">
        <v>19917535.870000001</v>
      </c>
      <c r="K218" s="12">
        <v>626</v>
      </c>
      <c r="L218" s="12">
        <v>57261.712</v>
      </c>
      <c r="M218" s="12">
        <v>1581705.76</v>
      </c>
      <c r="N218" s="12">
        <v>1641</v>
      </c>
      <c r="O218" s="12">
        <v>153298.13800000001</v>
      </c>
      <c r="P218" s="12">
        <v>3950632.94</v>
      </c>
      <c r="Q218" s="12">
        <v>10798</v>
      </c>
      <c r="R218" s="12">
        <v>1014129.561</v>
      </c>
      <c r="S218" s="12">
        <v>29824725.09</v>
      </c>
    </row>
    <row r="219" spans="4:19" x14ac:dyDescent="0.2">
      <c r="D219" s="17" t="s">
        <v>629</v>
      </c>
      <c r="E219" s="12">
        <v>32</v>
      </c>
      <c r="F219" s="12">
        <v>2375.279</v>
      </c>
      <c r="G219" s="12">
        <v>76946.100000000006</v>
      </c>
      <c r="H219" s="12">
        <v>39</v>
      </c>
      <c r="I219" s="12">
        <v>2616.3119999999999</v>
      </c>
      <c r="J219" s="12">
        <v>39157.69</v>
      </c>
      <c r="K219" s="12">
        <v>2693</v>
      </c>
      <c r="L219" s="12">
        <v>224317.215</v>
      </c>
      <c r="M219" s="12">
        <v>12523241.279999999</v>
      </c>
      <c r="N219" s="12">
        <v>1077</v>
      </c>
      <c r="O219" s="12">
        <v>96809.697</v>
      </c>
      <c r="P219" s="12">
        <v>1858086</v>
      </c>
      <c r="Q219" s="12">
        <v>3841</v>
      </c>
      <c r="R219" s="12">
        <v>326118.50300000003</v>
      </c>
      <c r="S219" s="12">
        <v>14497431.07</v>
      </c>
    </row>
    <row r="220" spans="4:19" x14ac:dyDescent="0.2">
      <c r="D220" s="17" t="s">
        <v>630</v>
      </c>
      <c r="E220" s="12"/>
      <c r="F220" s="12"/>
      <c r="G220" s="12"/>
      <c r="H220" s="12">
        <v>19</v>
      </c>
      <c r="I220" s="12">
        <v>1783.759</v>
      </c>
      <c r="J220" s="12">
        <v>9583.82</v>
      </c>
      <c r="K220" s="12">
        <v>277</v>
      </c>
      <c r="L220" s="12">
        <v>27520.674999999999</v>
      </c>
      <c r="M220" s="12">
        <v>864519.45</v>
      </c>
      <c r="N220" s="12">
        <v>292</v>
      </c>
      <c r="O220" s="12">
        <v>28638.164000000001</v>
      </c>
      <c r="P220" s="12">
        <v>343723.94</v>
      </c>
      <c r="Q220" s="12">
        <v>588</v>
      </c>
      <c r="R220" s="12">
        <v>57942.597999999998</v>
      </c>
      <c r="S220" s="12">
        <v>1217827.21</v>
      </c>
    </row>
    <row r="221" spans="4:19" x14ac:dyDescent="0.2">
      <c r="D221" s="17" t="s">
        <v>631</v>
      </c>
      <c r="E221" s="12">
        <v>125</v>
      </c>
      <c r="F221" s="12">
        <v>9384.125</v>
      </c>
      <c r="G221" s="12">
        <v>414015.47</v>
      </c>
      <c r="H221" s="12">
        <v>93</v>
      </c>
      <c r="I221" s="12">
        <v>5947.0320000000002</v>
      </c>
      <c r="J221" s="12">
        <v>160422.38</v>
      </c>
      <c r="K221" s="12">
        <v>1852</v>
      </c>
      <c r="L221" s="12">
        <v>177557.41800000001</v>
      </c>
      <c r="M221" s="12">
        <v>5252738.9800000004</v>
      </c>
      <c r="N221" s="12">
        <v>4829</v>
      </c>
      <c r="O221" s="12">
        <v>468444.13500000001</v>
      </c>
      <c r="P221" s="12">
        <v>10026625.189999999</v>
      </c>
      <c r="Q221" s="12">
        <v>6899</v>
      </c>
      <c r="R221" s="12">
        <v>661332.71</v>
      </c>
      <c r="S221" s="12">
        <v>15853802.02</v>
      </c>
    </row>
    <row r="222" spans="4:19" x14ac:dyDescent="0.2">
      <c r="D222" s="17" t="s">
        <v>632</v>
      </c>
      <c r="E222" s="12"/>
      <c r="F222" s="12"/>
      <c r="G222" s="12"/>
      <c r="H222" s="12"/>
      <c r="I222" s="12"/>
      <c r="J222" s="12"/>
      <c r="K222" s="12">
        <v>37</v>
      </c>
      <c r="L222" s="12">
        <v>3156.268</v>
      </c>
      <c r="M222" s="12">
        <v>135806.62</v>
      </c>
      <c r="N222" s="12">
        <v>9</v>
      </c>
      <c r="O222" s="12">
        <v>594.24599999999998</v>
      </c>
      <c r="P222" s="12">
        <v>19044.47</v>
      </c>
      <c r="Q222" s="12">
        <v>46</v>
      </c>
      <c r="R222" s="12">
        <v>3750.5140000000001</v>
      </c>
      <c r="S222" s="12">
        <v>154851.09</v>
      </c>
    </row>
    <row r="223" spans="4:19" x14ac:dyDescent="0.2">
      <c r="D223" s="17" t="s">
        <v>633</v>
      </c>
      <c r="E223" s="12"/>
      <c r="F223" s="12"/>
      <c r="G223" s="12"/>
      <c r="H223" s="12">
        <v>36</v>
      </c>
      <c r="I223" s="12">
        <v>413.99900000000002</v>
      </c>
      <c r="J223" s="12">
        <v>9060.48</v>
      </c>
      <c r="K223" s="12"/>
      <c r="L223" s="12"/>
      <c r="M223" s="12"/>
      <c r="N223" s="12">
        <v>1</v>
      </c>
      <c r="O223" s="12">
        <v>14.887</v>
      </c>
      <c r="P223" s="12">
        <v>725.08</v>
      </c>
      <c r="Q223" s="12">
        <v>37</v>
      </c>
      <c r="R223" s="12">
        <v>428.88600000000002</v>
      </c>
      <c r="S223" s="12">
        <v>9785.56</v>
      </c>
    </row>
    <row r="224" spans="4:19" x14ac:dyDescent="0.2">
      <c r="D224" s="17" t="s">
        <v>634</v>
      </c>
      <c r="E224" s="12"/>
      <c r="F224" s="12"/>
      <c r="G224" s="12"/>
      <c r="H224" s="12">
        <v>56</v>
      </c>
      <c r="I224" s="12">
        <v>903.35599999999999</v>
      </c>
      <c r="J224" s="12">
        <v>34033.839999999997</v>
      </c>
      <c r="K224" s="12">
        <v>26</v>
      </c>
      <c r="L224" s="12">
        <v>1628.749</v>
      </c>
      <c r="M224" s="12">
        <v>71600.67</v>
      </c>
      <c r="N224" s="12">
        <v>81</v>
      </c>
      <c r="O224" s="12">
        <v>4899.7139999999999</v>
      </c>
      <c r="P224" s="12">
        <v>120305.22</v>
      </c>
      <c r="Q224" s="12">
        <v>163</v>
      </c>
      <c r="R224" s="12">
        <v>7431.8190000000004</v>
      </c>
      <c r="S224" s="12">
        <v>225939.73</v>
      </c>
    </row>
    <row r="225" spans="4:19" x14ac:dyDescent="0.2">
      <c r="D225" s="17" t="s">
        <v>635</v>
      </c>
      <c r="E225" s="12"/>
      <c r="F225" s="12"/>
      <c r="G225" s="12"/>
      <c r="H225" s="12">
        <v>32</v>
      </c>
      <c r="I225" s="12">
        <v>648.428</v>
      </c>
      <c r="J225" s="12">
        <v>29943.47</v>
      </c>
      <c r="K225" s="12">
        <v>7</v>
      </c>
      <c r="L225" s="12">
        <v>413.99</v>
      </c>
      <c r="M225" s="12">
        <v>17205.8</v>
      </c>
      <c r="N225" s="12">
        <v>38</v>
      </c>
      <c r="O225" s="12">
        <v>1911.59</v>
      </c>
      <c r="P225" s="12">
        <v>58950.16</v>
      </c>
      <c r="Q225" s="12">
        <v>77</v>
      </c>
      <c r="R225" s="12">
        <v>2974.0079999999998</v>
      </c>
      <c r="S225" s="12">
        <v>106099.43</v>
      </c>
    </row>
    <row r="226" spans="4:19" x14ac:dyDescent="0.2">
      <c r="D226" s="17" t="s">
        <v>636</v>
      </c>
      <c r="E226" s="12"/>
      <c r="F226" s="12"/>
      <c r="G226" s="12"/>
      <c r="H226" s="12">
        <v>3</v>
      </c>
      <c r="I226" s="12">
        <v>35.484000000000002</v>
      </c>
      <c r="J226" s="12">
        <v>936.21</v>
      </c>
      <c r="K226" s="12">
        <v>9</v>
      </c>
      <c r="L226" s="12">
        <v>341.37599999999998</v>
      </c>
      <c r="M226" s="12">
        <v>12029.67</v>
      </c>
      <c r="N226" s="12">
        <v>10</v>
      </c>
      <c r="O226" s="12">
        <v>222.65100000000001</v>
      </c>
      <c r="P226" s="12">
        <v>4494.96</v>
      </c>
      <c r="Q226" s="12">
        <v>22</v>
      </c>
      <c r="R226" s="12">
        <v>599.51099999999997</v>
      </c>
      <c r="S226" s="12">
        <v>17460.84</v>
      </c>
    </row>
    <row r="227" spans="4:19" x14ac:dyDescent="0.2">
      <c r="D227" s="17" t="s">
        <v>637</v>
      </c>
      <c r="E227" s="12"/>
      <c r="F227" s="12"/>
      <c r="G227" s="12"/>
      <c r="H227" s="12">
        <v>1</v>
      </c>
      <c r="I227" s="12">
        <v>21.504999999999999</v>
      </c>
      <c r="J227" s="12">
        <v>280.26</v>
      </c>
      <c r="K227" s="12"/>
      <c r="L227" s="12"/>
      <c r="M227" s="12"/>
      <c r="N227" s="12">
        <v>1</v>
      </c>
      <c r="O227" s="12">
        <v>21.75</v>
      </c>
      <c r="P227" s="12">
        <v>701.73</v>
      </c>
      <c r="Q227" s="12">
        <v>2</v>
      </c>
      <c r="R227" s="12">
        <v>43.255000000000003</v>
      </c>
      <c r="S227" s="12">
        <v>981.99</v>
      </c>
    </row>
    <row r="228" spans="4:19" x14ac:dyDescent="0.2">
      <c r="D228" s="17" t="s">
        <v>638</v>
      </c>
      <c r="E228" s="12">
        <v>139</v>
      </c>
      <c r="F228" s="12">
        <v>13366.334999999999</v>
      </c>
      <c r="G228" s="12">
        <v>440801.3</v>
      </c>
      <c r="H228" s="12">
        <v>1205</v>
      </c>
      <c r="I228" s="12">
        <v>108847.951</v>
      </c>
      <c r="J228" s="12">
        <v>3423065.2</v>
      </c>
      <c r="K228" s="12">
        <v>843</v>
      </c>
      <c r="L228" s="12">
        <v>82135.569000000003</v>
      </c>
      <c r="M228" s="12">
        <v>2400582.73</v>
      </c>
      <c r="N228" s="12">
        <v>2550</v>
      </c>
      <c r="O228" s="12">
        <v>253067.2</v>
      </c>
      <c r="P228" s="12">
        <v>6900516.1699999999</v>
      </c>
      <c r="Q228" s="12">
        <v>4737</v>
      </c>
      <c r="R228" s="12">
        <v>457417.05499999999</v>
      </c>
      <c r="S228" s="12">
        <v>13164965.4</v>
      </c>
    </row>
    <row r="229" spans="4:19" x14ac:dyDescent="0.2">
      <c r="D229" s="17" t="s">
        <v>639</v>
      </c>
      <c r="E229" s="12">
        <v>100</v>
      </c>
      <c r="F229" s="12">
        <v>9844.4330000000009</v>
      </c>
      <c r="G229" s="12">
        <v>262680.33</v>
      </c>
      <c r="H229" s="12">
        <v>805</v>
      </c>
      <c r="I229" s="12">
        <v>80248.864000000001</v>
      </c>
      <c r="J229" s="12">
        <v>2146440.7000000002</v>
      </c>
      <c r="K229" s="12">
        <v>745</v>
      </c>
      <c r="L229" s="12">
        <v>73152.290999999997</v>
      </c>
      <c r="M229" s="12">
        <v>2145556.63</v>
      </c>
      <c r="N229" s="12">
        <v>2546</v>
      </c>
      <c r="O229" s="12">
        <v>252779.24600000001</v>
      </c>
      <c r="P229" s="12">
        <v>6887644.1900000004</v>
      </c>
      <c r="Q229" s="12">
        <v>4196</v>
      </c>
      <c r="R229" s="12">
        <v>416024.83399999997</v>
      </c>
      <c r="S229" s="12">
        <v>11442321.85</v>
      </c>
    </row>
    <row r="230" spans="4:19" x14ac:dyDescent="0.2">
      <c r="D230" s="17" t="s">
        <v>640</v>
      </c>
      <c r="E230" s="12">
        <v>37</v>
      </c>
      <c r="F230" s="12">
        <v>3464.9180000000001</v>
      </c>
      <c r="G230" s="12">
        <v>124534.04</v>
      </c>
      <c r="H230" s="12">
        <v>1388</v>
      </c>
      <c r="I230" s="12">
        <v>112341.76700000001</v>
      </c>
      <c r="J230" s="12">
        <v>3364854.99</v>
      </c>
      <c r="K230" s="12">
        <v>1723</v>
      </c>
      <c r="L230" s="12">
        <v>125160.914</v>
      </c>
      <c r="M230" s="12">
        <v>2998422.45</v>
      </c>
      <c r="N230" s="12">
        <v>642</v>
      </c>
      <c r="O230" s="12">
        <v>42951.839999999997</v>
      </c>
      <c r="P230" s="12">
        <v>1352311.61</v>
      </c>
      <c r="Q230" s="12">
        <v>3790</v>
      </c>
      <c r="R230" s="12">
        <v>283919.43900000001</v>
      </c>
      <c r="S230" s="12">
        <v>7840123.0899999999</v>
      </c>
    </row>
    <row r="231" spans="4:19" x14ac:dyDescent="0.2">
      <c r="D231" s="17" t="s">
        <v>641</v>
      </c>
      <c r="E231" s="12"/>
      <c r="F231" s="12"/>
      <c r="G231" s="12"/>
      <c r="H231" s="12"/>
      <c r="I231" s="12"/>
      <c r="J231" s="12"/>
      <c r="K231" s="12">
        <v>3</v>
      </c>
      <c r="L231" s="12">
        <v>65.153999999999996</v>
      </c>
      <c r="M231" s="12">
        <v>658.83</v>
      </c>
      <c r="N231" s="16">
        <v>0</v>
      </c>
      <c r="O231" s="16">
        <v>0</v>
      </c>
      <c r="P231" s="16">
        <v>0</v>
      </c>
      <c r="Q231" s="12">
        <v>3</v>
      </c>
      <c r="R231" s="12">
        <v>65.153999999999996</v>
      </c>
      <c r="S231" s="12">
        <v>658.83</v>
      </c>
    </row>
    <row r="232" spans="4:19" x14ac:dyDescent="0.2">
      <c r="D232" s="17" t="s">
        <v>642</v>
      </c>
      <c r="E232" s="12">
        <v>1</v>
      </c>
      <c r="F232" s="12">
        <v>20.5</v>
      </c>
      <c r="G232" s="12">
        <v>621.34</v>
      </c>
      <c r="H232" s="12"/>
      <c r="I232" s="12"/>
      <c r="J232" s="12"/>
      <c r="K232" s="12">
        <v>540</v>
      </c>
      <c r="L232" s="12">
        <v>56244.436000000002</v>
      </c>
      <c r="M232" s="12">
        <v>991111</v>
      </c>
      <c r="N232" s="12">
        <v>42</v>
      </c>
      <c r="O232" s="12">
        <v>4173.4059999999999</v>
      </c>
      <c r="P232" s="12">
        <v>126535.96</v>
      </c>
      <c r="Q232" s="12">
        <v>583</v>
      </c>
      <c r="R232" s="12">
        <v>60438.341999999997</v>
      </c>
      <c r="S232" s="12">
        <v>1118268.3</v>
      </c>
    </row>
    <row r="233" spans="4:19" x14ac:dyDescent="0.2">
      <c r="D233" s="17" t="s">
        <v>293</v>
      </c>
      <c r="E233" s="12">
        <v>457</v>
      </c>
      <c r="F233" s="12">
        <v>32172.752</v>
      </c>
      <c r="G233" s="12">
        <v>1272644.3400000001</v>
      </c>
      <c r="H233" s="12">
        <v>2414</v>
      </c>
      <c r="I233" s="12">
        <v>211388.12400000001</v>
      </c>
      <c r="J233" s="12">
        <v>6118794.4299999997</v>
      </c>
      <c r="K233" s="12">
        <v>3228</v>
      </c>
      <c r="L233" s="12">
        <v>228921.97500000001</v>
      </c>
      <c r="M233" s="12">
        <v>7840752.8200000003</v>
      </c>
      <c r="N233" s="12">
        <v>14363</v>
      </c>
      <c r="O233" s="12">
        <v>1228092.845</v>
      </c>
      <c r="P233" s="12">
        <v>33324168.73</v>
      </c>
      <c r="Q233" s="12">
        <v>20462</v>
      </c>
      <c r="R233" s="12">
        <v>1700575.696</v>
      </c>
      <c r="S233" s="12">
        <v>48556360.32</v>
      </c>
    </row>
    <row r="234" spans="4:19" x14ac:dyDescent="0.2">
      <c r="D234" s="17" t="s">
        <v>643</v>
      </c>
      <c r="E234" s="12">
        <v>405</v>
      </c>
      <c r="F234" s="12">
        <v>31042.252</v>
      </c>
      <c r="G234" s="12">
        <v>1240757.6399999999</v>
      </c>
      <c r="H234" s="12">
        <v>1539</v>
      </c>
      <c r="I234" s="12">
        <v>130022.973</v>
      </c>
      <c r="J234" s="12">
        <v>3866316.14</v>
      </c>
      <c r="K234" s="12">
        <v>3212</v>
      </c>
      <c r="L234" s="12">
        <v>227775.76500000001</v>
      </c>
      <c r="M234" s="12">
        <v>7808603.9000000004</v>
      </c>
      <c r="N234" s="12">
        <v>14304</v>
      </c>
      <c r="O234" s="12">
        <v>1225022.95</v>
      </c>
      <c r="P234" s="12">
        <v>33211449.600000001</v>
      </c>
      <c r="Q234" s="12">
        <v>19460</v>
      </c>
      <c r="R234" s="12">
        <v>1613863.94</v>
      </c>
      <c r="S234" s="12">
        <v>46127127.280000001</v>
      </c>
    </row>
    <row r="235" spans="4:19" x14ac:dyDescent="0.2">
      <c r="D235" s="17" t="s">
        <v>644</v>
      </c>
      <c r="E235" s="12"/>
      <c r="F235" s="12"/>
      <c r="G235" s="12"/>
      <c r="H235" s="12">
        <v>697</v>
      </c>
      <c r="I235" s="12">
        <v>57819.345999999998</v>
      </c>
      <c r="J235" s="12">
        <v>1189098.74</v>
      </c>
      <c r="K235" s="12">
        <v>46</v>
      </c>
      <c r="L235" s="12">
        <v>2173.5030000000002</v>
      </c>
      <c r="M235" s="12">
        <v>42094.11</v>
      </c>
      <c r="N235" s="12">
        <v>67</v>
      </c>
      <c r="O235" s="12">
        <v>3365.5590000000002</v>
      </c>
      <c r="P235" s="12">
        <v>73965.72</v>
      </c>
      <c r="Q235" s="12">
        <v>810</v>
      </c>
      <c r="R235" s="12">
        <v>63358.408000000003</v>
      </c>
      <c r="S235" s="12">
        <v>1305158.57</v>
      </c>
    </row>
    <row r="236" spans="4:19" x14ac:dyDescent="0.2">
      <c r="D236" s="17" t="s">
        <v>645</v>
      </c>
      <c r="E236" s="12">
        <v>33</v>
      </c>
      <c r="F236" s="12">
        <v>2813.2</v>
      </c>
      <c r="G236" s="12">
        <v>66366.63</v>
      </c>
      <c r="H236" s="12">
        <v>14</v>
      </c>
      <c r="I236" s="12">
        <v>881.58699999999999</v>
      </c>
      <c r="J236" s="12">
        <v>13953.74</v>
      </c>
      <c r="K236" s="12">
        <v>304</v>
      </c>
      <c r="L236" s="12">
        <v>28479.556</v>
      </c>
      <c r="M236" s="12">
        <v>411686.64</v>
      </c>
      <c r="N236" s="12">
        <v>448</v>
      </c>
      <c r="O236" s="12">
        <v>36080.847999999998</v>
      </c>
      <c r="P236" s="12">
        <v>888636.5</v>
      </c>
      <c r="Q236" s="12">
        <v>799</v>
      </c>
      <c r="R236" s="12">
        <v>68255.191000000006</v>
      </c>
      <c r="S236" s="12">
        <v>1380643.51</v>
      </c>
    </row>
    <row r="237" spans="4:19" x14ac:dyDescent="0.2">
      <c r="D237" s="17" t="s">
        <v>646</v>
      </c>
      <c r="E237" s="12"/>
      <c r="F237" s="12"/>
      <c r="G237" s="12"/>
      <c r="H237" s="12">
        <v>72</v>
      </c>
      <c r="I237" s="12">
        <v>6631.2650000000003</v>
      </c>
      <c r="J237" s="12">
        <v>172106.9</v>
      </c>
      <c r="K237" s="12">
        <v>3</v>
      </c>
      <c r="L237" s="12">
        <v>224.98</v>
      </c>
      <c r="M237" s="12">
        <v>9898</v>
      </c>
      <c r="N237" s="12">
        <v>174</v>
      </c>
      <c r="O237" s="12">
        <v>15000.939</v>
      </c>
      <c r="P237" s="12">
        <v>466783.71</v>
      </c>
      <c r="Q237" s="12">
        <v>249</v>
      </c>
      <c r="R237" s="12">
        <v>21857.184000000001</v>
      </c>
      <c r="S237" s="12">
        <v>648788.61</v>
      </c>
    </row>
    <row r="238" spans="4:19" x14ac:dyDescent="0.2">
      <c r="D238" s="17" t="s">
        <v>647</v>
      </c>
      <c r="E238" s="12">
        <v>151</v>
      </c>
      <c r="F238" s="12">
        <v>13785.928</v>
      </c>
      <c r="G238" s="12">
        <v>641216.72</v>
      </c>
      <c r="H238" s="12">
        <v>514</v>
      </c>
      <c r="I238" s="12">
        <v>46123.464</v>
      </c>
      <c r="J238" s="12">
        <v>1831557.37</v>
      </c>
      <c r="K238" s="12">
        <v>509</v>
      </c>
      <c r="L238" s="12">
        <v>40085.673000000003</v>
      </c>
      <c r="M238" s="12">
        <v>1302971.58</v>
      </c>
      <c r="N238" s="12">
        <v>1565</v>
      </c>
      <c r="O238" s="12">
        <v>130027.77899999999</v>
      </c>
      <c r="P238" s="12">
        <v>3179783.64</v>
      </c>
      <c r="Q238" s="12">
        <v>2739</v>
      </c>
      <c r="R238" s="12">
        <v>230022.84400000001</v>
      </c>
      <c r="S238" s="12">
        <v>6955529.3099999996</v>
      </c>
    </row>
    <row r="239" spans="4:19" x14ac:dyDescent="0.2">
      <c r="D239" s="17" t="s">
        <v>648</v>
      </c>
      <c r="E239" s="12"/>
      <c r="F239" s="12"/>
      <c r="G239" s="12"/>
      <c r="H239" s="12">
        <v>145</v>
      </c>
      <c r="I239" s="12">
        <v>12667.675999999999</v>
      </c>
      <c r="J239" s="12">
        <v>121116.64</v>
      </c>
      <c r="K239" s="12">
        <v>56</v>
      </c>
      <c r="L239" s="12">
        <v>4888.0820000000003</v>
      </c>
      <c r="M239" s="12">
        <v>178557.55</v>
      </c>
      <c r="N239" s="12">
        <v>7613</v>
      </c>
      <c r="O239" s="12">
        <v>726185.73400000005</v>
      </c>
      <c r="P239" s="12">
        <v>17990883.579999998</v>
      </c>
      <c r="Q239" s="12">
        <v>7814</v>
      </c>
      <c r="R239" s="12">
        <v>743741.49199999997</v>
      </c>
      <c r="S239" s="12">
        <v>18290557.77</v>
      </c>
    </row>
    <row r="240" spans="4:19" x14ac:dyDescent="0.2">
      <c r="D240" s="17" t="s">
        <v>649</v>
      </c>
      <c r="E240" s="12"/>
      <c r="F240" s="12"/>
      <c r="G240" s="12"/>
      <c r="H240" s="12">
        <v>4</v>
      </c>
      <c r="I240" s="12">
        <v>281.37</v>
      </c>
      <c r="J240" s="12">
        <v>9055.07</v>
      </c>
      <c r="K240" s="12">
        <v>11</v>
      </c>
      <c r="L240" s="12">
        <v>855.86699999999996</v>
      </c>
      <c r="M240" s="12">
        <v>30727.11</v>
      </c>
      <c r="N240" s="12">
        <v>1720</v>
      </c>
      <c r="O240" s="12">
        <v>142794.64000000001</v>
      </c>
      <c r="P240" s="12">
        <v>3663392.8</v>
      </c>
      <c r="Q240" s="12">
        <v>1735</v>
      </c>
      <c r="R240" s="12">
        <v>143931.87700000001</v>
      </c>
      <c r="S240" s="12">
        <v>3703174.98</v>
      </c>
    </row>
    <row r="241" spans="4:19" x14ac:dyDescent="0.2">
      <c r="D241" s="17" t="s">
        <v>650</v>
      </c>
      <c r="E241" s="12">
        <v>221</v>
      </c>
      <c r="F241" s="12">
        <v>14443.124</v>
      </c>
      <c r="G241" s="12">
        <v>533174.29</v>
      </c>
      <c r="H241" s="12">
        <v>93</v>
      </c>
      <c r="I241" s="12">
        <v>5618.2650000000003</v>
      </c>
      <c r="J241" s="12">
        <v>529427.68000000005</v>
      </c>
      <c r="K241" s="12">
        <v>2283</v>
      </c>
      <c r="L241" s="12">
        <v>151068.10399999999</v>
      </c>
      <c r="M241" s="12">
        <v>5832668.9100000001</v>
      </c>
      <c r="N241" s="12">
        <v>2717</v>
      </c>
      <c r="O241" s="12">
        <v>171567.451</v>
      </c>
      <c r="P241" s="12">
        <v>6948003.6500000004</v>
      </c>
      <c r="Q241" s="12">
        <v>5314</v>
      </c>
      <c r="R241" s="12">
        <v>342696.94400000002</v>
      </c>
      <c r="S241" s="12">
        <v>13843274.529999999</v>
      </c>
    </row>
    <row r="242" spans="4:19" x14ac:dyDescent="0.2">
      <c r="D242" s="17" t="s">
        <v>651</v>
      </c>
      <c r="E242" s="12">
        <v>53</v>
      </c>
      <c r="F242" s="12">
        <v>1152.75</v>
      </c>
      <c r="G242" s="12">
        <v>32886.699999999997</v>
      </c>
      <c r="H242" s="12">
        <v>3</v>
      </c>
      <c r="I242" s="12">
        <v>224.976</v>
      </c>
      <c r="J242" s="12">
        <v>8080.11</v>
      </c>
      <c r="K242" s="12">
        <v>6</v>
      </c>
      <c r="L242" s="12">
        <v>332.46499999999997</v>
      </c>
      <c r="M242" s="12">
        <v>10032.64</v>
      </c>
      <c r="N242" s="12">
        <v>29</v>
      </c>
      <c r="O242" s="12">
        <v>895.197</v>
      </c>
      <c r="P242" s="12">
        <v>21805.67</v>
      </c>
      <c r="Q242" s="12">
        <v>91</v>
      </c>
      <c r="R242" s="12">
        <v>2605.3879999999999</v>
      </c>
      <c r="S242" s="12">
        <v>72805.119999999995</v>
      </c>
    </row>
    <row r="243" spans="4:19" x14ac:dyDescent="0.2">
      <c r="D243" s="17" t="s">
        <v>652</v>
      </c>
      <c r="E243" s="12">
        <v>53</v>
      </c>
      <c r="F243" s="12">
        <v>1152.75</v>
      </c>
      <c r="G243" s="12">
        <v>32886.699999999997</v>
      </c>
      <c r="H243" s="12">
        <v>3</v>
      </c>
      <c r="I243" s="12">
        <v>224.976</v>
      </c>
      <c r="J243" s="12">
        <v>8080.11</v>
      </c>
      <c r="K243" s="12">
        <v>6</v>
      </c>
      <c r="L243" s="12">
        <v>332.46499999999997</v>
      </c>
      <c r="M243" s="12">
        <v>10032.64</v>
      </c>
      <c r="N243" s="12">
        <v>29</v>
      </c>
      <c r="O243" s="12">
        <v>895.197</v>
      </c>
      <c r="P243" s="12">
        <v>21805.67</v>
      </c>
      <c r="Q243" s="12">
        <v>91</v>
      </c>
      <c r="R243" s="12">
        <v>2605.3879999999999</v>
      </c>
      <c r="S243" s="12">
        <v>72805.119999999995</v>
      </c>
    </row>
    <row r="244" spans="4:19" x14ac:dyDescent="0.2">
      <c r="D244" s="17" t="s">
        <v>653</v>
      </c>
      <c r="E244" s="12">
        <v>-1</v>
      </c>
      <c r="F244" s="12">
        <v>-22.25</v>
      </c>
      <c r="G244" s="12">
        <v>-1000</v>
      </c>
      <c r="H244" s="12">
        <v>872</v>
      </c>
      <c r="I244" s="12">
        <v>81140.175000000003</v>
      </c>
      <c r="J244" s="12">
        <v>2244398.1800000002</v>
      </c>
      <c r="K244" s="12">
        <v>10</v>
      </c>
      <c r="L244" s="12">
        <v>813.745</v>
      </c>
      <c r="M244" s="12">
        <v>22116.28</v>
      </c>
      <c r="N244" s="12">
        <v>30</v>
      </c>
      <c r="O244" s="12">
        <v>2174.6979999999999</v>
      </c>
      <c r="P244" s="12">
        <v>90913.46</v>
      </c>
      <c r="Q244" s="12">
        <v>911</v>
      </c>
      <c r="R244" s="12">
        <v>84106.368000000002</v>
      </c>
      <c r="S244" s="12">
        <v>2356427.92</v>
      </c>
    </row>
    <row r="245" spans="4:19" x14ac:dyDescent="0.2">
      <c r="D245" s="17" t="s">
        <v>654</v>
      </c>
      <c r="E245" s="12"/>
      <c r="F245" s="12"/>
      <c r="G245" s="12"/>
      <c r="H245" s="12"/>
      <c r="I245" s="12"/>
      <c r="J245" s="12"/>
      <c r="K245" s="12">
        <v>6</v>
      </c>
      <c r="L245" s="12">
        <v>561.29499999999996</v>
      </c>
      <c r="M245" s="12">
        <v>16509.73</v>
      </c>
      <c r="N245" s="12">
        <v>27</v>
      </c>
      <c r="O245" s="12">
        <v>2528.5300000000002</v>
      </c>
      <c r="P245" s="12">
        <v>48819.3</v>
      </c>
      <c r="Q245" s="12">
        <v>33</v>
      </c>
      <c r="R245" s="12">
        <v>3089.8249999999998</v>
      </c>
      <c r="S245" s="12">
        <v>65329.03</v>
      </c>
    </row>
    <row r="246" spans="4:19" x14ac:dyDescent="0.2">
      <c r="D246" s="17" t="s">
        <v>655</v>
      </c>
      <c r="E246" s="12">
        <v>-1</v>
      </c>
      <c r="F246" s="12">
        <v>-22.25</v>
      </c>
      <c r="G246" s="12">
        <v>-1000</v>
      </c>
      <c r="H246" s="12">
        <v>30</v>
      </c>
      <c r="I246" s="12">
        <v>2588.9650000000001</v>
      </c>
      <c r="J246" s="12">
        <v>129485.06</v>
      </c>
      <c r="K246" s="12">
        <v>4</v>
      </c>
      <c r="L246" s="12">
        <v>252.45</v>
      </c>
      <c r="M246" s="12">
        <v>5606.55</v>
      </c>
      <c r="N246" s="12"/>
      <c r="O246" s="12"/>
      <c r="P246" s="12"/>
      <c r="Q246" s="12">
        <v>33</v>
      </c>
      <c r="R246" s="12">
        <v>2819.165</v>
      </c>
      <c r="S246" s="12">
        <v>134091.60999999999</v>
      </c>
    </row>
    <row r="247" spans="4:19" x14ac:dyDescent="0.2">
      <c r="D247" s="17" t="s">
        <v>296</v>
      </c>
      <c r="E247" s="12">
        <v>105</v>
      </c>
      <c r="F247" s="12">
        <v>1038.336</v>
      </c>
      <c r="G247" s="12">
        <v>70593.009999999995</v>
      </c>
      <c r="H247" s="12">
        <v>457</v>
      </c>
      <c r="I247" s="12">
        <v>7657.6059999999998</v>
      </c>
      <c r="J247" s="12">
        <v>232792.82</v>
      </c>
      <c r="K247" s="12">
        <v>584</v>
      </c>
      <c r="L247" s="12">
        <v>9031.7649999999994</v>
      </c>
      <c r="M247" s="12">
        <v>275286.46000000002</v>
      </c>
      <c r="N247" s="12">
        <v>90</v>
      </c>
      <c r="O247" s="12">
        <v>2233.7350000000001</v>
      </c>
      <c r="P247" s="12">
        <v>57400.7</v>
      </c>
      <c r="Q247" s="12">
        <v>1236</v>
      </c>
      <c r="R247" s="12">
        <v>19961.441999999999</v>
      </c>
      <c r="S247" s="12">
        <v>636072.99</v>
      </c>
    </row>
    <row r="248" spans="4:19" x14ac:dyDescent="0.2">
      <c r="D248" s="17" t="s">
        <v>656</v>
      </c>
      <c r="E248" s="12">
        <v>2</v>
      </c>
      <c r="F248" s="12">
        <v>40</v>
      </c>
      <c r="G248" s="12">
        <v>1239.3900000000001</v>
      </c>
      <c r="H248" s="12">
        <v>47</v>
      </c>
      <c r="I248" s="12">
        <v>681.21900000000005</v>
      </c>
      <c r="J248" s="12">
        <v>54201.84</v>
      </c>
      <c r="K248" s="12">
        <v>490</v>
      </c>
      <c r="L248" s="12">
        <v>7384.8320000000003</v>
      </c>
      <c r="M248" s="12">
        <v>203097.05</v>
      </c>
      <c r="N248" s="12">
        <v>16</v>
      </c>
      <c r="O248" s="12">
        <v>213.46899999999999</v>
      </c>
      <c r="P248" s="12">
        <v>2989.92</v>
      </c>
      <c r="Q248" s="12">
        <v>555</v>
      </c>
      <c r="R248" s="12">
        <v>8319.52</v>
      </c>
      <c r="S248" s="12">
        <v>261528.2</v>
      </c>
    </row>
    <row r="249" spans="4:19" x14ac:dyDescent="0.2">
      <c r="D249" s="17" t="s">
        <v>657</v>
      </c>
      <c r="E249" s="12"/>
      <c r="F249" s="12"/>
      <c r="G249" s="12"/>
      <c r="H249" s="12"/>
      <c r="I249" s="12"/>
      <c r="J249" s="12"/>
      <c r="K249" s="12">
        <v>2</v>
      </c>
      <c r="L249" s="12">
        <v>19.82</v>
      </c>
      <c r="M249" s="12">
        <v>1133.3800000000001</v>
      </c>
      <c r="N249" s="12"/>
      <c r="O249" s="12"/>
      <c r="P249" s="12"/>
      <c r="Q249" s="12">
        <v>2</v>
      </c>
      <c r="R249" s="12">
        <v>19.82</v>
      </c>
      <c r="S249" s="12">
        <v>1133.3800000000001</v>
      </c>
    </row>
    <row r="250" spans="4:19" x14ac:dyDescent="0.2">
      <c r="D250" s="17" t="s">
        <v>658</v>
      </c>
      <c r="E250" s="12"/>
      <c r="F250" s="12"/>
      <c r="G250" s="12"/>
      <c r="H250" s="12">
        <v>1</v>
      </c>
      <c r="I250" s="12">
        <v>6.52</v>
      </c>
      <c r="J250" s="12">
        <v>610.88</v>
      </c>
      <c r="K250" s="12"/>
      <c r="L250" s="12"/>
      <c r="M250" s="12"/>
      <c r="N250" s="12">
        <v>2</v>
      </c>
      <c r="O250" s="12">
        <v>24.5</v>
      </c>
      <c r="P250" s="12">
        <v>1857.35</v>
      </c>
      <c r="Q250" s="12">
        <v>3</v>
      </c>
      <c r="R250" s="12">
        <v>31.02</v>
      </c>
      <c r="S250" s="12">
        <v>2468.23</v>
      </c>
    </row>
    <row r="251" spans="4:19" x14ac:dyDescent="0.2">
      <c r="D251" s="17" t="s">
        <v>659</v>
      </c>
      <c r="E251" s="12"/>
      <c r="F251" s="12"/>
      <c r="G251" s="12"/>
      <c r="H251" s="12">
        <v>7</v>
      </c>
      <c r="I251" s="12">
        <v>53.011000000000003</v>
      </c>
      <c r="J251" s="12">
        <v>4800.9399999999996</v>
      </c>
      <c r="K251" s="12">
        <v>7</v>
      </c>
      <c r="L251" s="12">
        <v>62.902999999999999</v>
      </c>
      <c r="M251" s="12">
        <v>4766.58</v>
      </c>
      <c r="N251" s="12">
        <v>26</v>
      </c>
      <c r="O251" s="12">
        <v>310.76100000000002</v>
      </c>
      <c r="P251" s="12">
        <v>13475.67</v>
      </c>
      <c r="Q251" s="12">
        <v>40</v>
      </c>
      <c r="R251" s="12">
        <v>426.67500000000001</v>
      </c>
      <c r="S251" s="12">
        <v>23043.19</v>
      </c>
    </row>
    <row r="252" spans="4:19" x14ac:dyDescent="0.2">
      <c r="D252" s="17" t="s">
        <v>660</v>
      </c>
      <c r="E252" s="12">
        <v>103</v>
      </c>
      <c r="F252" s="12">
        <v>998.33600000000001</v>
      </c>
      <c r="G252" s="12">
        <v>69353.62</v>
      </c>
      <c r="H252" s="12">
        <v>402</v>
      </c>
      <c r="I252" s="12">
        <v>6916.8559999999998</v>
      </c>
      <c r="J252" s="12">
        <v>173179.16</v>
      </c>
      <c r="K252" s="12">
        <v>85</v>
      </c>
      <c r="L252" s="12">
        <v>1564.21</v>
      </c>
      <c r="M252" s="12">
        <v>66289.45</v>
      </c>
      <c r="N252" s="12">
        <v>46</v>
      </c>
      <c r="O252" s="12">
        <v>1685.0050000000001</v>
      </c>
      <c r="P252" s="12">
        <v>39077.760000000002</v>
      </c>
      <c r="Q252" s="12">
        <v>636</v>
      </c>
      <c r="R252" s="12">
        <v>11164.406999999999</v>
      </c>
      <c r="S252" s="12">
        <v>347899.99</v>
      </c>
    </row>
    <row r="253" spans="4:19" x14ac:dyDescent="0.2">
      <c r="D253" s="17" t="s">
        <v>294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>
        <v>1</v>
      </c>
      <c r="O253" s="12">
        <v>12.5</v>
      </c>
      <c r="P253" s="12">
        <v>1119.5</v>
      </c>
      <c r="Q253" s="12">
        <v>1</v>
      </c>
      <c r="R253" s="12">
        <v>12.5</v>
      </c>
      <c r="S253" s="12">
        <v>1119.5</v>
      </c>
    </row>
    <row r="254" spans="4:19" x14ac:dyDescent="0.2">
      <c r="D254" s="17" t="s">
        <v>661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>
        <v>1</v>
      </c>
      <c r="O254" s="12">
        <v>12.5</v>
      </c>
      <c r="P254" s="12">
        <v>1119.5</v>
      </c>
      <c r="Q254" s="12">
        <v>1</v>
      </c>
      <c r="R254" s="12">
        <v>12.5</v>
      </c>
      <c r="S254" s="12">
        <v>1119.5</v>
      </c>
    </row>
    <row r="255" spans="4:19" x14ac:dyDescent="0.2">
      <c r="D255" s="17" t="s">
        <v>295</v>
      </c>
      <c r="E255" s="12">
        <v>446</v>
      </c>
      <c r="F255" s="12">
        <v>47812.209000000003</v>
      </c>
      <c r="G255" s="12">
        <v>1727113.77</v>
      </c>
      <c r="H255" s="12">
        <v>410</v>
      </c>
      <c r="I255" s="12">
        <v>34813.510999999999</v>
      </c>
      <c r="J255" s="12">
        <v>577223.56999999995</v>
      </c>
      <c r="K255" s="12">
        <v>2278</v>
      </c>
      <c r="L255" s="12">
        <v>185182.60699999999</v>
      </c>
      <c r="M255" s="12">
        <v>3824237.87</v>
      </c>
      <c r="N255" s="12">
        <v>4600</v>
      </c>
      <c r="O255" s="12">
        <v>454408.53100000002</v>
      </c>
      <c r="P255" s="12">
        <v>8437414.5099999998</v>
      </c>
      <c r="Q255" s="12">
        <v>7734</v>
      </c>
      <c r="R255" s="12">
        <v>722216.85800000001</v>
      </c>
      <c r="S255" s="12">
        <v>14565989.720000001</v>
      </c>
    </row>
    <row r="256" spans="4:19" x14ac:dyDescent="0.2">
      <c r="D256" s="17" t="s">
        <v>662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</row>
    <row r="257" spans="4:19" x14ac:dyDescent="0.2">
      <c r="D257" s="17" t="s">
        <v>663</v>
      </c>
      <c r="E257" s="12">
        <v>14</v>
      </c>
      <c r="F257" s="12">
        <v>1330.8</v>
      </c>
      <c r="G257" s="12">
        <v>25200</v>
      </c>
      <c r="H257" s="12">
        <v>22</v>
      </c>
      <c r="I257" s="12">
        <v>2089.8389999999999</v>
      </c>
      <c r="J257" s="12">
        <v>93292.03</v>
      </c>
      <c r="K257" s="12">
        <v>267</v>
      </c>
      <c r="L257" s="12">
        <v>8202.527</v>
      </c>
      <c r="M257" s="12">
        <v>182727.28</v>
      </c>
      <c r="N257" s="12">
        <v>31</v>
      </c>
      <c r="O257" s="12">
        <v>2918.875</v>
      </c>
      <c r="P257" s="12">
        <v>57243.71</v>
      </c>
      <c r="Q257" s="12">
        <v>334</v>
      </c>
      <c r="R257" s="12">
        <v>14542.040999999999</v>
      </c>
      <c r="S257" s="12">
        <v>358463.02</v>
      </c>
    </row>
    <row r="258" spans="4:19" x14ac:dyDescent="0.2">
      <c r="D258" s="17" t="s">
        <v>664</v>
      </c>
      <c r="E258" s="12"/>
      <c r="F258" s="12"/>
      <c r="G258" s="12"/>
      <c r="H258" s="12">
        <v>1</v>
      </c>
      <c r="I258" s="12">
        <v>12.037000000000001</v>
      </c>
      <c r="J258" s="12">
        <v>494.33</v>
      </c>
      <c r="K258" s="12"/>
      <c r="L258" s="12"/>
      <c r="M258" s="12"/>
      <c r="N258" s="16">
        <v>0</v>
      </c>
      <c r="O258" s="16">
        <v>0</v>
      </c>
      <c r="P258" s="16">
        <v>0</v>
      </c>
      <c r="Q258" s="12">
        <v>1</v>
      </c>
      <c r="R258" s="12">
        <v>12.037000000000001</v>
      </c>
      <c r="S258" s="12">
        <v>494.33</v>
      </c>
    </row>
    <row r="259" spans="4:19" x14ac:dyDescent="0.2">
      <c r="D259" s="17" t="s">
        <v>665</v>
      </c>
      <c r="E259" s="12">
        <v>289</v>
      </c>
      <c r="F259" s="12">
        <v>31812.15</v>
      </c>
      <c r="G259" s="12">
        <v>872674.38</v>
      </c>
      <c r="H259" s="12">
        <v>216</v>
      </c>
      <c r="I259" s="12">
        <v>21370.383000000002</v>
      </c>
      <c r="J259" s="12">
        <v>250114.07</v>
      </c>
      <c r="K259" s="12">
        <v>1293</v>
      </c>
      <c r="L259" s="12">
        <v>134651.97500000001</v>
      </c>
      <c r="M259" s="12">
        <v>2186110.6800000002</v>
      </c>
      <c r="N259" s="12">
        <v>656</v>
      </c>
      <c r="O259" s="12">
        <v>70225.792000000001</v>
      </c>
      <c r="P259" s="12">
        <v>774980.72</v>
      </c>
      <c r="Q259" s="12">
        <v>2454</v>
      </c>
      <c r="R259" s="12">
        <v>258060.3</v>
      </c>
      <c r="S259" s="12">
        <v>4083879.85</v>
      </c>
    </row>
    <row r="260" spans="4:19" x14ac:dyDescent="0.2">
      <c r="D260" s="17" t="s">
        <v>666</v>
      </c>
      <c r="E260" s="12">
        <v>289</v>
      </c>
      <c r="F260" s="12">
        <v>31812.15</v>
      </c>
      <c r="G260" s="12">
        <v>872674.38</v>
      </c>
      <c r="H260" s="12">
        <v>215</v>
      </c>
      <c r="I260" s="12">
        <v>21348.2</v>
      </c>
      <c r="J260" s="12">
        <v>249670.92</v>
      </c>
      <c r="K260" s="12">
        <v>1293</v>
      </c>
      <c r="L260" s="12">
        <v>134651.97500000001</v>
      </c>
      <c r="M260" s="12">
        <v>2186110.6800000002</v>
      </c>
      <c r="N260" s="12">
        <v>656</v>
      </c>
      <c r="O260" s="12">
        <v>70225.792000000001</v>
      </c>
      <c r="P260" s="12">
        <v>774980.72</v>
      </c>
      <c r="Q260" s="12">
        <v>2453</v>
      </c>
      <c r="R260" s="12">
        <v>258038.117</v>
      </c>
      <c r="S260" s="12">
        <v>4083436.7</v>
      </c>
    </row>
    <row r="261" spans="4:19" x14ac:dyDescent="0.2">
      <c r="D261" s="17" t="s">
        <v>667</v>
      </c>
      <c r="E261" s="12"/>
      <c r="F261" s="12"/>
      <c r="G261" s="12"/>
      <c r="H261" s="12">
        <v>5</v>
      </c>
      <c r="I261" s="12">
        <v>106.93</v>
      </c>
      <c r="J261" s="12">
        <v>3943.18</v>
      </c>
      <c r="K261" s="12"/>
      <c r="L261" s="12"/>
      <c r="M261" s="12"/>
      <c r="N261" s="16">
        <v>0</v>
      </c>
      <c r="O261" s="16">
        <v>0</v>
      </c>
      <c r="P261" s="16">
        <v>0</v>
      </c>
      <c r="Q261" s="12">
        <v>5</v>
      </c>
      <c r="R261" s="12">
        <v>106.93</v>
      </c>
      <c r="S261" s="12">
        <v>3943.18</v>
      </c>
    </row>
    <row r="262" spans="4:19" x14ac:dyDescent="0.2">
      <c r="D262" s="17" t="s">
        <v>668</v>
      </c>
      <c r="E262" s="12"/>
      <c r="F262" s="12"/>
      <c r="G262" s="12"/>
      <c r="H262" s="12">
        <v>5</v>
      </c>
      <c r="I262" s="12">
        <v>106.93</v>
      </c>
      <c r="J262" s="12">
        <v>3943.18</v>
      </c>
      <c r="K262" s="12"/>
      <c r="L262" s="12"/>
      <c r="M262" s="12"/>
      <c r="N262" s="16">
        <v>0</v>
      </c>
      <c r="O262" s="16">
        <v>0</v>
      </c>
      <c r="P262" s="16">
        <v>0</v>
      </c>
      <c r="Q262" s="12">
        <v>5</v>
      </c>
      <c r="R262" s="12">
        <v>106.93</v>
      </c>
      <c r="S262" s="12">
        <v>3943.18</v>
      </c>
    </row>
    <row r="263" spans="4:19" x14ac:dyDescent="0.2">
      <c r="D263" s="17" t="s">
        <v>669</v>
      </c>
      <c r="E263" s="12"/>
      <c r="F263" s="12"/>
      <c r="G263" s="12"/>
      <c r="H263" s="12"/>
      <c r="I263" s="12"/>
      <c r="J263" s="12"/>
      <c r="K263" s="12">
        <v>325</v>
      </c>
      <c r="L263" s="12">
        <v>5980.558</v>
      </c>
      <c r="M263" s="12">
        <v>134392.37</v>
      </c>
      <c r="N263" s="12"/>
      <c r="O263" s="12"/>
      <c r="P263" s="12"/>
      <c r="Q263" s="12">
        <v>325</v>
      </c>
      <c r="R263" s="12">
        <v>5980.558</v>
      </c>
      <c r="S263" s="12">
        <v>134392.37</v>
      </c>
    </row>
    <row r="264" spans="4:19" x14ac:dyDescent="0.2">
      <c r="D264" s="17" t="s">
        <v>670</v>
      </c>
      <c r="E264" s="12">
        <v>143</v>
      </c>
      <c r="F264" s="12">
        <v>14669.259</v>
      </c>
      <c r="G264" s="12">
        <v>829239.39</v>
      </c>
      <c r="H264" s="12">
        <v>14</v>
      </c>
      <c r="I264" s="12">
        <v>1410.9</v>
      </c>
      <c r="J264" s="12">
        <v>28414.33</v>
      </c>
      <c r="K264" s="12">
        <v>96</v>
      </c>
      <c r="L264" s="12">
        <v>7799.79</v>
      </c>
      <c r="M264" s="12">
        <v>240102.71</v>
      </c>
      <c r="N264" s="12">
        <v>811</v>
      </c>
      <c r="O264" s="12">
        <v>77135.328999999998</v>
      </c>
      <c r="P264" s="12">
        <v>1379465.57</v>
      </c>
      <c r="Q264" s="12">
        <v>1064</v>
      </c>
      <c r="R264" s="12">
        <v>101015.27800000001</v>
      </c>
      <c r="S264" s="12">
        <v>2477222</v>
      </c>
    </row>
    <row r="265" spans="4:19" x14ac:dyDescent="0.2">
      <c r="D265" s="17" t="s">
        <v>671</v>
      </c>
      <c r="E265" s="12"/>
      <c r="F265" s="12"/>
      <c r="G265" s="12"/>
      <c r="H265" s="12"/>
      <c r="I265" s="12"/>
      <c r="J265" s="12"/>
      <c r="K265" s="12">
        <v>19</v>
      </c>
      <c r="L265" s="12">
        <v>404.23</v>
      </c>
      <c r="M265" s="12">
        <v>8047.04</v>
      </c>
      <c r="N265" s="12"/>
      <c r="O265" s="12"/>
      <c r="P265" s="12"/>
      <c r="Q265" s="12">
        <v>19</v>
      </c>
      <c r="R265" s="12">
        <v>404.23</v>
      </c>
      <c r="S265" s="12">
        <v>8047.04</v>
      </c>
    </row>
    <row r="266" spans="4:19" x14ac:dyDescent="0.2">
      <c r="D266" s="17" t="s">
        <v>672</v>
      </c>
      <c r="E266" s="12">
        <v>140</v>
      </c>
      <c r="F266" s="12">
        <v>14415.65</v>
      </c>
      <c r="G266" s="12">
        <v>818313.2</v>
      </c>
      <c r="H266" s="12">
        <v>14</v>
      </c>
      <c r="I266" s="12">
        <v>1410.9</v>
      </c>
      <c r="J266" s="12">
        <v>28414.33</v>
      </c>
      <c r="K266" s="12">
        <v>48</v>
      </c>
      <c r="L266" s="12">
        <v>4650.8500000000004</v>
      </c>
      <c r="M266" s="12">
        <v>136079.44</v>
      </c>
      <c r="N266" s="12">
        <v>13</v>
      </c>
      <c r="O266" s="12">
        <v>1380.2149999999999</v>
      </c>
      <c r="P266" s="12">
        <v>35611.53</v>
      </c>
      <c r="Q266" s="12">
        <v>215</v>
      </c>
      <c r="R266" s="12">
        <v>21857.615000000002</v>
      </c>
      <c r="S266" s="12">
        <v>1018418.5</v>
      </c>
    </row>
    <row r="267" spans="4:19" x14ac:dyDescent="0.2">
      <c r="D267" s="17" t="s">
        <v>673</v>
      </c>
      <c r="E267" s="12">
        <v>3</v>
      </c>
      <c r="F267" s="12">
        <v>253.60900000000001</v>
      </c>
      <c r="G267" s="12">
        <v>10926.19</v>
      </c>
      <c r="H267" s="12"/>
      <c r="I267" s="12"/>
      <c r="J267" s="12"/>
      <c r="K267" s="12">
        <v>29</v>
      </c>
      <c r="L267" s="12">
        <v>2744.71</v>
      </c>
      <c r="M267" s="12">
        <v>95976.23</v>
      </c>
      <c r="N267" s="12">
        <v>798</v>
      </c>
      <c r="O267" s="12">
        <v>75755.114000000001</v>
      </c>
      <c r="P267" s="12">
        <v>1343854.04</v>
      </c>
      <c r="Q267" s="12">
        <v>830</v>
      </c>
      <c r="R267" s="12">
        <v>78753.433000000005</v>
      </c>
      <c r="S267" s="12">
        <v>1450756.46</v>
      </c>
    </row>
    <row r="268" spans="4:19" x14ac:dyDescent="0.2">
      <c r="D268" s="17" t="s">
        <v>674</v>
      </c>
      <c r="E268" s="12"/>
      <c r="F268" s="12"/>
      <c r="G268" s="12"/>
      <c r="H268" s="12">
        <v>1</v>
      </c>
      <c r="I268" s="12">
        <v>21.704999999999998</v>
      </c>
      <c r="J268" s="12">
        <v>453.74</v>
      </c>
      <c r="K268" s="12"/>
      <c r="L268" s="12"/>
      <c r="M268" s="12"/>
      <c r="N268" s="12">
        <v>2</v>
      </c>
      <c r="O268" s="12">
        <v>43.075000000000003</v>
      </c>
      <c r="P268" s="12">
        <v>1471.18</v>
      </c>
      <c r="Q268" s="12">
        <v>3</v>
      </c>
      <c r="R268" s="12">
        <v>64.78</v>
      </c>
      <c r="S268" s="12">
        <v>1924.92</v>
      </c>
    </row>
    <row r="269" spans="4:19" x14ac:dyDescent="0.2">
      <c r="D269" s="17" t="s">
        <v>675</v>
      </c>
      <c r="E269" s="12"/>
      <c r="F269" s="12"/>
      <c r="G269" s="12"/>
      <c r="H269" s="12">
        <v>152</v>
      </c>
      <c r="I269" s="12">
        <v>9813.7540000000008</v>
      </c>
      <c r="J269" s="12">
        <v>201006.22</v>
      </c>
      <c r="K269" s="12">
        <v>297</v>
      </c>
      <c r="L269" s="12">
        <v>28547.757000000001</v>
      </c>
      <c r="M269" s="12">
        <v>1080904.83</v>
      </c>
      <c r="N269" s="12">
        <v>3100</v>
      </c>
      <c r="O269" s="12">
        <v>304085.46000000002</v>
      </c>
      <c r="P269" s="12">
        <v>6224253.3300000001</v>
      </c>
      <c r="Q269" s="12">
        <v>3549</v>
      </c>
      <c r="R269" s="12">
        <v>342446.97100000002</v>
      </c>
      <c r="S269" s="12">
        <v>7506164.3799999999</v>
      </c>
    </row>
    <row r="270" spans="4:19" x14ac:dyDescent="0.2">
      <c r="D270" s="17" t="s">
        <v>676</v>
      </c>
      <c r="E270" s="12"/>
      <c r="F270" s="12"/>
      <c r="G270" s="12"/>
      <c r="H270" s="12">
        <v>27</v>
      </c>
      <c r="I270" s="12">
        <v>582.20600000000002</v>
      </c>
      <c r="J270" s="12">
        <v>7692.14</v>
      </c>
      <c r="K270" s="12"/>
      <c r="L270" s="12"/>
      <c r="M270" s="12"/>
      <c r="N270" s="16">
        <v>0</v>
      </c>
      <c r="O270" s="16">
        <v>0</v>
      </c>
      <c r="P270" s="16">
        <v>0</v>
      </c>
      <c r="Q270" s="12">
        <v>27</v>
      </c>
      <c r="R270" s="12">
        <v>582.20600000000002</v>
      </c>
      <c r="S270" s="12">
        <v>7692.14</v>
      </c>
    </row>
    <row r="271" spans="4:19" x14ac:dyDescent="0.2">
      <c r="D271" s="17" t="s">
        <v>677</v>
      </c>
      <c r="E271" s="12"/>
      <c r="F271" s="12"/>
      <c r="G271" s="12"/>
      <c r="H271" s="12">
        <v>123</v>
      </c>
      <c r="I271" s="12">
        <v>9193.4140000000007</v>
      </c>
      <c r="J271" s="12">
        <v>191990.76</v>
      </c>
      <c r="K271" s="12">
        <v>297</v>
      </c>
      <c r="L271" s="12">
        <v>28547.757000000001</v>
      </c>
      <c r="M271" s="12">
        <v>1080904.83</v>
      </c>
      <c r="N271" s="12">
        <v>3097</v>
      </c>
      <c r="O271" s="12">
        <v>304033.95699999999</v>
      </c>
      <c r="P271" s="12">
        <v>6221651.6500000004</v>
      </c>
      <c r="Q271" s="12">
        <v>3517</v>
      </c>
      <c r="R271" s="12">
        <v>341775.12800000003</v>
      </c>
      <c r="S271" s="12">
        <v>7494547.2400000002</v>
      </c>
    </row>
    <row r="272" spans="4:19" x14ac:dyDescent="0.2">
      <c r="D272" s="17" t="s">
        <v>339</v>
      </c>
      <c r="E272" s="12">
        <v>372</v>
      </c>
      <c r="F272" s="12">
        <v>36068.877999999997</v>
      </c>
      <c r="G272" s="12">
        <v>1232014.73</v>
      </c>
      <c r="H272" s="12">
        <v>1779</v>
      </c>
      <c r="I272" s="12">
        <v>158557.08499999999</v>
      </c>
      <c r="J272" s="12">
        <v>4830675.5999999996</v>
      </c>
      <c r="K272" s="12">
        <v>1431</v>
      </c>
      <c r="L272" s="12">
        <v>128058.59600000001</v>
      </c>
      <c r="M272" s="12">
        <v>4262085.2699999996</v>
      </c>
      <c r="N272" s="12">
        <v>1369</v>
      </c>
      <c r="O272" s="12">
        <v>127959.955</v>
      </c>
      <c r="P272" s="12">
        <v>3410767.46</v>
      </c>
      <c r="Q272" s="12">
        <v>4951</v>
      </c>
      <c r="R272" s="12">
        <v>450644.51400000002</v>
      </c>
      <c r="S272" s="12">
        <v>13735543.060000001</v>
      </c>
    </row>
    <row r="273" spans="4:19" x14ac:dyDescent="0.2">
      <c r="D273" s="17" t="s">
        <v>678</v>
      </c>
      <c r="E273" s="12">
        <v>372</v>
      </c>
      <c r="F273" s="12">
        <v>36068.877999999997</v>
      </c>
      <c r="G273" s="12">
        <v>1232014.73</v>
      </c>
      <c r="H273" s="12">
        <v>1724</v>
      </c>
      <c r="I273" s="12">
        <v>157313.43900000001</v>
      </c>
      <c r="J273" s="12">
        <v>4815122.54</v>
      </c>
      <c r="K273" s="12">
        <v>1122</v>
      </c>
      <c r="L273" s="12">
        <v>100101.326</v>
      </c>
      <c r="M273" s="12">
        <v>3367936.57</v>
      </c>
      <c r="N273" s="12">
        <v>859</v>
      </c>
      <c r="O273" s="12">
        <v>78238.519</v>
      </c>
      <c r="P273" s="12">
        <v>2143287.5099999998</v>
      </c>
      <c r="Q273" s="12">
        <v>4077</v>
      </c>
      <c r="R273" s="12">
        <v>371722.16200000001</v>
      </c>
      <c r="S273" s="12">
        <v>11558361.35</v>
      </c>
    </row>
    <row r="274" spans="4:19" x14ac:dyDescent="0.2">
      <c r="D274" s="17" t="s">
        <v>679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</row>
    <row r="275" spans="4:19" x14ac:dyDescent="0.2">
      <c r="D275" s="17" t="s">
        <v>680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</row>
    <row r="276" spans="4:19" x14ac:dyDescent="0.2">
      <c r="D276" s="17" t="s">
        <v>681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</row>
    <row r="277" spans="4:19" x14ac:dyDescent="0.2">
      <c r="D277" s="17" t="s">
        <v>682</v>
      </c>
      <c r="E277" s="12">
        <v>372</v>
      </c>
      <c r="F277" s="12">
        <v>36068.877999999997</v>
      </c>
      <c r="G277" s="12">
        <v>1232014.73</v>
      </c>
      <c r="H277" s="12">
        <v>1723</v>
      </c>
      <c r="I277" s="12">
        <v>157292.32399999999</v>
      </c>
      <c r="J277" s="12">
        <v>4814280.62</v>
      </c>
      <c r="K277" s="12">
        <v>1122</v>
      </c>
      <c r="L277" s="12">
        <v>100101.326</v>
      </c>
      <c r="M277" s="12">
        <v>3367936.57</v>
      </c>
      <c r="N277" s="12">
        <v>859</v>
      </c>
      <c r="O277" s="12">
        <v>78238.519</v>
      </c>
      <c r="P277" s="12">
        <v>2143287.5099999998</v>
      </c>
      <c r="Q277" s="12">
        <v>4076</v>
      </c>
      <c r="R277" s="12">
        <v>371701.04700000002</v>
      </c>
      <c r="S277" s="12">
        <v>11557519.43</v>
      </c>
    </row>
    <row r="278" spans="4:19" x14ac:dyDescent="0.2">
      <c r="D278" s="17" t="s">
        <v>683</v>
      </c>
      <c r="E278" s="12">
        <v>28</v>
      </c>
      <c r="F278" s="12">
        <v>2099.6689999999999</v>
      </c>
      <c r="G278" s="12">
        <v>70378</v>
      </c>
      <c r="H278" s="12">
        <v>1</v>
      </c>
      <c r="I278" s="12">
        <v>21.065999999999999</v>
      </c>
      <c r="J278" s="12">
        <v>892.45</v>
      </c>
      <c r="K278" s="12">
        <v>78</v>
      </c>
      <c r="L278" s="12">
        <v>6264.0969999999998</v>
      </c>
      <c r="M278" s="12">
        <v>199450.5</v>
      </c>
      <c r="N278" s="12">
        <v>2</v>
      </c>
      <c r="O278" s="12">
        <v>213.54</v>
      </c>
      <c r="P278" s="12">
        <v>79850.460000000006</v>
      </c>
      <c r="Q278" s="12">
        <v>109</v>
      </c>
      <c r="R278" s="12">
        <v>8598.3719999999994</v>
      </c>
      <c r="S278" s="12">
        <v>350571.41</v>
      </c>
    </row>
    <row r="279" spans="4:19" x14ac:dyDescent="0.2">
      <c r="D279" s="17" t="s">
        <v>684</v>
      </c>
      <c r="E279" s="12"/>
      <c r="F279" s="12"/>
      <c r="G279" s="12"/>
      <c r="H279" s="12">
        <v>1</v>
      </c>
      <c r="I279" s="12">
        <v>21.114999999999998</v>
      </c>
      <c r="J279" s="12">
        <v>841.92</v>
      </c>
      <c r="K279" s="12"/>
      <c r="L279" s="12"/>
      <c r="M279" s="12"/>
      <c r="N279" s="16">
        <v>0</v>
      </c>
      <c r="O279" s="16">
        <v>0</v>
      </c>
      <c r="P279" s="16">
        <v>0</v>
      </c>
      <c r="Q279" s="12">
        <v>1</v>
      </c>
      <c r="R279" s="12">
        <v>21.114999999999998</v>
      </c>
      <c r="S279" s="12">
        <v>841.92</v>
      </c>
    </row>
    <row r="280" spans="4:19" x14ac:dyDescent="0.2">
      <c r="D280" s="17" t="s">
        <v>685</v>
      </c>
      <c r="E280" s="12"/>
      <c r="F280" s="12"/>
      <c r="G280" s="12"/>
      <c r="H280" s="12">
        <v>1</v>
      </c>
      <c r="I280" s="12">
        <v>5.4269999999999996</v>
      </c>
      <c r="J280" s="12">
        <v>485.31</v>
      </c>
      <c r="K280" s="12">
        <v>6</v>
      </c>
      <c r="L280" s="12">
        <v>474.74</v>
      </c>
      <c r="M280" s="12">
        <v>22607.63</v>
      </c>
      <c r="N280" s="12"/>
      <c r="O280" s="12"/>
      <c r="P280" s="12"/>
      <c r="Q280" s="12">
        <v>7</v>
      </c>
      <c r="R280" s="12">
        <v>480.16699999999997</v>
      </c>
      <c r="S280" s="12">
        <v>23092.94</v>
      </c>
    </row>
    <row r="281" spans="4:19" x14ac:dyDescent="0.2">
      <c r="D281" s="17" t="s">
        <v>686</v>
      </c>
      <c r="E281" s="12"/>
      <c r="F281" s="12"/>
      <c r="G281" s="12"/>
      <c r="H281" s="12"/>
      <c r="I281" s="12"/>
      <c r="J281" s="12"/>
      <c r="K281" s="12">
        <v>6</v>
      </c>
      <c r="L281" s="12">
        <v>474.74</v>
      </c>
      <c r="M281" s="12">
        <v>22607.63</v>
      </c>
      <c r="N281" s="12"/>
      <c r="O281" s="12"/>
      <c r="P281" s="12"/>
      <c r="Q281" s="12">
        <v>6</v>
      </c>
      <c r="R281" s="12">
        <v>474.74</v>
      </c>
      <c r="S281" s="12">
        <v>22607.63</v>
      </c>
    </row>
    <row r="282" spans="4:19" x14ac:dyDescent="0.2">
      <c r="D282" s="17" t="s">
        <v>687</v>
      </c>
      <c r="E282" s="12"/>
      <c r="F282" s="12"/>
      <c r="G282" s="12"/>
      <c r="H282" s="12">
        <v>2</v>
      </c>
      <c r="I282" s="12">
        <v>181.857</v>
      </c>
      <c r="J282" s="12">
        <v>4320</v>
      </c>
      <c r="K282" s="12">
        <v>288</v>
      </c>
      <c r="L282" s="12">
        <v>27024.032999999999</v>
      </c>
      <c r="M282" s="12">
        <v>865306.24</v>
      </c>
      <c r="N282" s="12">
        <v>494</v>
      </c>
      <c r="O282" s="12">
        <v>48433.374000000003</v>
      </c>
      <c r="P282" s="12">
        <v>1254458.08</v>
      </c>
      <c r="Q282" s="12">
        <v>784</v>
      </c>
      <c r="R282" s="12">
        <v>75639.263999999996</v>
      </c>
      <c r="S282" s="12">
        <v>2124084.3199999998</v>
      </c>
    </row>
    <row r="283" spans="4:19" x14ac:dyDescent="0.2">
      <c r="D283" s="17" t="s">
        <v>688</v>
      </c>
      <c r="E283" s="12"/>
      <c r="F283" s="12"/>
      <c r="G283" s="12"/>
      <c r="H283" s="12"/>
      <c r="I283" s="12"/>
      <c r="J283" s="12"/>
      <c r="K283" s="12"/>
      <c r="L283" s="12"/>
      <c r="M283" s="12"/>
      <c r="N283" s="12">
        <v>26</v>
      </c>
      <c r="O283" s="12">
        <v>2722.2559999999999</v>
      </c>
      <c r="P283" s="12">
        <v>32604.52</v>
      </c>
      <c r="Q283" s="12">
        <v>26</v>
      </c>
      <c r="R283" s="12">
        <v>2722.2559999999999</v>
      </c>
      <c r="S283" s="12">
        <v>32604.52</v>
      </c>
    </row>
    <row r="284" spans="4:19" x14ac:dyDescent="0.2">
      <c r="D284" s="17" t="s">
        <v>689</v>
      </c>
      <c r="E284" s="12"/>
      <c r="F284" s="12"/>
      <c r="G284" s="12"/>
      <c r="H284" s="12">
        <v>1</v>
      </c>
      <c r="I284" s="12">
        <v>90.616</v>
      </c>
      <c r="J284" s="12">
        <v>1320</v>
      </c>
      <c r="K284" s="12"/>
      <c r="L284" s="12"/>
      <c r="M284" s="12"/>
      <c r="N284" s="12">
        <v>29</v>
      </c>
      <c r="O284" s="12">
        <v>2608.9760000000001</v>
      </c>
      <c r="P284" s="12">
        <v>120387.83</v>
      </c>
      <c r="Q284" s="12">
        <v>30</v>
      </c>
      <c r="R284" s="12">
        <v>2699.5920000000001</v>
      </c>
      <c r="S284" s="12">
        <v>121707.83</v>
      </c>
    </row>
    <row r="285" spans="4:19" x14ac:dyDescent="0.2">
      <c r="D285" s="17" t="s">
        <v>690</v>
      </c>
      <c r="E285" s="12"/>
      <c r="F285" s="12"/>
      <c r="G285" s="12"/>
      <c r="H285" s="12">
        <v>1</v>
      </c>
      <c r="I285" s="12">
        <v>91.241</v>
      </c>
      <c r="J285" s="12">
        <v>3000</v>
      </c>
      <c r="K285" s="12">
        <v>59</v>
      </c>
      <c r="L285" s="12">
        <v>5363.5630000000001</v>
      </c>
      <c r="M285" s="12">
        <v>290408.38</v>
      </c>
      <c r="N285" s="12">
        <v>119</v>
      </c>
      <c r="O285" s="12">
        <v>10804.751</v>
      </c>
      <c r="P285" s="12">
        <v>474907.02</v>
      </c>
      <c r="Q285" s="12">
        <v>179</v>
      </c>
      <c r="R285" s="12">
        <v>16259.555</v>
      </c>
      <c r="S285" s="12">
        <v>768315.4</v>
      </c>
    </row>
    <row r="286" spans="4:19" x14ac:dyDescent="0.2">
      <c r="D286" s="17" t="s">
        <v>691</v>
      </c>
      <c r="E286" s="12"/>
      <c r="F286" s="12"/>
      <c r="G286" s="12"/>
      <c r="H286" s="12"/>
      <c r="I286" s="12"/>
      <c r="J286" s="12"/>
      <c r="K286" s="12">
        <v>229</v>
      </c>
      <c r="L286" s="12">
        <v>21660.47</v>
      </c>
      <c r="M286" s="12">
        <v>574897.86</v>
      </c>
      <c r="N286" s="12">
        <v>320</v>
      </c>
      <c r="O286" s="12">
        <v>32297.391</v>
      </c>
      <c r="P286" s="12">
        <v>626558.71</v>
      </c>
      <c r="Q286" s="12">
        <v>549</v>
      </c>
      <c r="R286" s="12">
        <v>53957.860999999997</v>
      </c>
      <c r="S286" s="12">
        <v>1201456.57</v>
      </c>
    </row>
    <row r="287" spans="4:19" x14ac:dyDescent="0.2">
      <c r="D287" s="17" t="s">
        <v>692</v>
      </c>
      <c r="E287" s="12"/>
      <c r="F287" s="12"/>
      <c r="G287" s="12"/>
      <c r="H287" s="12">
        <v>25</v>
      </c>
      <c r="I287" s="12">
        <v>491.55200000000002</v>
      </c>
      <c r="J287" s="12">
        <v>7194.34</v>
      </c>
      <c r="K287" s="12">
        <v>6</v>
      </c>
      <c r="L287" s="12">
        <v>95.602999999999994</v>
      </c>
      <c r="M287" s="12">
        <v>2171.5100000000002</v>
      </c>
      <c r="N287" s="16">
        <v>0</v>
      </c>
      <c r="O287" s="16">
        <v>0</v>
      </c>
      <c r="P287" s="12">
        <v>-349.02</v>
      </c>
      <c r="Q287" s="12">
        <v>31</v>
      </c>
      <c r="R287" s="12">
        <v>587.15499999999997</v>
      </c>
      <c r="S287" s="12">
        <v>9016.83</v>
      </c>
    </row>
    <row r="288" spans="4:19" x14ac:dyDescent="0.2">
      <c r="D288" s="17" t="s">
        <v>693</v>
      </c>
      <c r="E288" s="12"/>
      <c r="F288" s="12"/>
      <c r="G288" s="12"/>
      <c r="H288" s="12">
        <v>12</v>
      </c>
      <c r="I288" s="12">
        <v>234.703</v>
      </c>
      <c r="J288" s="12">
        <v>3381.47</v>
      </c>
      <c r="K288" s="12">
        <v>4</v>
      </c>
      <c r="L288" s="12">
        <v>84.561000000000007</v>
      </c>
      <c r="M288" s="12">
        <v>1629.73</v>
      </c>
      <c r="N288" s="12"/>
      <c r="O288" s="12"/>
      <c r="P288" s="12"/>
      <c r="Q288" s="12">
        <v>16</v>
      </c>
      <c r="R288" s="12">
        <v>319.26400000000001</v>
      </c>
      <c r="S288" s="12">
        <v>5011.2</v>
      </c>
    </row>
    <row r="289" spans="4:19" x14ac:dyDescent="0.2">
      <c r="D289" s="17" t="s">
        <v>694</v>
      </c>
      <c r="E289" s="12"/>
      <c r="F289" s="12"/>
      <c r="G289" s="12"/>
      <c r="H289" s="12">
        <v>12</v>
      </c>
      <c r="I289" s="12">
        <v>245.59</v>
      </c>
      <c r="J289" s="12">
        <v>3392.28</v>
      </c>
      <c r="K289" s="12">
        <v>2</v>
      </c>
      <c r="L289" s="12">
        <v>11.042</v>
      </c>
      <c r="M289" s="12">
        <v>541.78</v>
      </c>
      <c r="N289" s="16">
        <v>0</v>
      </c>
      <c r="O289" s="16">
        <v>0</v>
      </c>
      <c r="P289" s="16">
        <v>0</v>
      </c>
      <c r="Q289" s="12">
        <v>14</v>
      </c>
      <c r="R289" s="12">
        <v>256.63200000000001</v>
      </c>
      <c r="S289" s="12">
        <v>3934.06</v>
      </c>
    </row>
    <row r="290" spans="4:19" x14ac:dyDescent="0.2">
      <c r="D290" s="17" t="s">
        <v>695</v>
      </c>
      <c r="E290" s="12"/>
      <c r="F290" s="12"/>
      <c r="G290" s="12"/>
      <c r="H290" s="12">
        <v>1</v>
      </c>
      <c r="I290" s="12">
        <v>11.259</v>
      </c>
      <c r="J290" s="12">
        <v>420.59</v>
      </c>
      <c r="K290" s="12"/>
      <c r="L290" s="12"/>
      <c r="M290" s="12"/>
      <c r="N290" s="16">
        <v>0</v>
      </c>
      <c r="O290" s="16">
        <v>0</v>
      </c>
      <c r="P290" s="16">
        <v>0</v>
      </c>
      <c r="Q290" s="12">
        <v>1</v>
      </c>
      <c r="R290" s="12">
        <v>11.259</v>
      </c>
      <c r="S290" s="12">
        <v>420.59</v>
      </c>
    </row>
    <row r="291" spans="4:19" x14ac:dyDescent="0.2">
      <c r="D291" s="17" t="s">
        <v>696</v>
      </c>
      <c r="E291" s="12"/>
      <c r="F291" s="12"/>
      <c r="G291" s="12"/>
      <c r="H291" s="12">
        <v>27</v>
      </c>
      <c r="I291" s="12">
        <v>564.80999999999995</v>
      </c>
      <c r="J291" s="12">
        <v>3553.41</v>
      </c>
      <c r="K291" s="12">
        <v>9</v>
      </c>
      <c r="L291" s="12">
        <v>362.89400000000001</v>
      </c>
      <c r="M291" s="12">
        <v>4063.32</v>
      </c>
      <c r="N291" s="12">
        <v>16</v>
      </c>
      <c r="O291" s="12">
        <v>1288.0619999999999</v>
      </c>
      <c r="P291" s="12">
        <v>13370.89</v>
      </c>
      <c r="Q291" s="12">
        <v>52</v>
      </c>
      <c r="R291" s="12">
        <v>2215.7660000000001</v>
      </c>
      <c r="S291" s="12">
        <v>20987.62</v>
      </c>
    </row>
    <row r="292" spans="4:19" x14ac:dyDescent="0.2">
      <c r="D292" s="17" t="s">
        <v>697</v>
      </c>
      <c r="E292" s="12"/>
      <c r="F292" s="12"/>
      <c r="G292" s="12"/>
      <c r="H292" s="12">
        <v>27</v>
      </c>
      <c r="I292" s="12">
        <v>564.80999999999995</v>
      </c>
      <c r="J292" s="12">
        <v>3553.41</v>
      </c>
      <c r="K292" s="12">
        <v>7</v>
      </c>
      <c r="L292" s="12">
        <v>321.97699999999998</v>
      </c>
      <c r="M292" s="12">
        <v>2807.53</v>
      </c>
      <c r="N292" s="12">
        <v>1</v>
      </c>
      <c r="O292" s="12">
        <v>6.5</v>
      </c>
      <c r="P292" s="12">
        <v>1336.42</v>
      </c>
      <c r="Q292" s="12">
        <v>35</v>
      </c>
      <c r="R292" s="12">
        <v>893.28700000000003</v>
      </c>
      <c r="S292" s="12">
        <v>7697.36</v>
      </c>
    </row>
    <row r="293" spans="4:19" x14ac:dyDescent="0.2">
      <c r="D293" s="17" t="s">
        <v>335</v>
      </c>
      <c r="E293" s="12">
        <v>3</v>
      </c>
      <c r="F293" s="12">
        <v>13.901999999999999</v>
      </c>
      <c r="G293" s="12">
        <v>1985.39</v>
      </c>
      <c r="H293" s="12">
        <v>81</v>
      </c>
      <c r="I293" s="12">
        <v>1097.0509999999999</v>
      </c>
      <c r="J293" s="12">
        <v>52545.25</v>
      </c>
      <c r="K293" s="12">
        <v>97</v>
      </c>
      <c r="L293" s="12">
        <v>1727.7929999999999</v>
      </c>
      <c r="M293" s="12">
        <v>33963.79</v>
      </c>
      <c r="N293" s="12">
        <v>54</v>
      </c>
      <c r="O293" s="12">
        <v>1186.116</v>
      </c>
      <c r="P293" s="12">
        <v>36198.5</v>
      </c>
      <c r="Q293" s="12">
        <v>235</v>
      </c>
      <c r="R293" s="12">
        <v>4024.8620000000001</v>
      </c>
      <c r="S293" s="12">
        <v>124692.93</v>
      </c>
    </row>
    <row r="294" spans="4:19" x14ac:dyDescent="0.2">
      <c r="D294" s="17" t="s">
        <v>698</v>
      </c>
      <c r="E294" s="12"/>
      <c r="F294" s="12"/>
      <c r="G294" s="12"/>
      <c r="H294" s="12"/>
      <c r="I294" s="12"/>
      <c r="J294" s="12"/>
      <c r="K294" s="12"/>
      <c r="L294" s="12"/>
      <c r="M294" s="12"/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</row>
    <row r="295" spans="4:19" x14ac:dyDescent="0.2">
      <c r="D295" s="17" t="s">
        <v>699</v>
      </c>
      <c r="E295" s="12">
        <v>1</v>
      </c>
      <c r="F295" s="12">
        <v>6</v>
      </c>
      <c r="G295" s="12">
        <v>659.49</v>
      </c>
      <c r="H295" s="12">
        <v>5</v>
      </c>
      <c r="I295" s="12">
        <v>57.186999999999998</v>
      </c>
      <c r="J295" s="12">
        <v>4282.74</v>
      </c>
      <c r="K295" s="12"/>
      <c r="L295" s="12"/>
      <c r="M295" s="12"/>
      <c r="N295" s="12">
        <v>2</v>
      </c>
      <c r="O295" s="12">
        <v>29.75</v>
      </c>
      <c r="P295" s="12">
        <v>1536.58</v>
      </c>
      <c r="Q295" s="12">
        <v>8</v>
      </c>
      <c r="R295" s="12">
        <v>92.936999999999998</v>
      </c>
      <c r="S295" s="12">
        <v>6478.81</v>
      </c>
    </row>
    <row r="296" spans="4:19" x14ac:dyDescent="0.2">
      <c r="D296" s="17" t="s">
        <v>700</v>
      </c>
      <c r="E296" s="12">
        <v>2</v>
      </c>
      <c r="F296" s="12">
        <v>7.9020000000000001</v>
      </c>
      <c r="G296" s="12">
        <v>1325.9</v>
      </c>
      <c r="H296" s="12">
        <v>16</v>
      </c>
      <c r="I296" s="12">
        <v>191.95</v>
      </c>
      <c r="J296" s="12">
        <v>13183.19</v>
      </c>
      <c r="K296" s="12"/>
      <c r="L296" s="12"/>
      <c r="M296" s="12"/>
      <c r="N296" s="12">
        <v>4</v>
      </c>
      <c r="O296" s="12">
        <v>34.607999999999997</v>
      </c>
      <c r="P296" s="12">
        <v>3727.87</v>
      </c>
      <c r="Q296" s="12">
        <v>22</v>
      </c>
      <c r="R296" s="12">
        <v>234.46</v>
      </c>
      <c r="S296" s="12">
        <v>18236.96</v>
      </c>
    </row>
    <row r="297" spans="4:19" x14ac:dyDescent="0.2">
      <c r="D297" s="17" t="s">
        <v>701</v>
      </c>
      <c r="E297" s="12"/>
      <c r="F297" s="12"/>
      <c r="G297" s="12"/>
      <c r="H297" s="12">
        <v>15</v>
      </c>
      <c r="I297" s="12">
        <v>184.24100000000001</v>
      </c>
      <c r="J297" s="12">
        <v>12633.74</v>
      </c>
      <c r="K297" s="12"/>
      <c r="L297" s="12"/>
      <c r="M297" s="12"/>
      <c r="N297" s="12">
        <v>4</v>
      </c>
      <c r="O297" s="12">
        <v>34.607999999999997</v>
      </c>
      <c r="P297" s="12">
        <v>3727.87</v>
      </c>
      <c r="Q297" s="12">
        <v>19</v>
      </c>
      <c r="R297" s="12">
        <v>218.84899999999999</v>
      </c>
      <c r="S297" s="12">
        <v>16361.61</v>
      </c>
    </row>
    <row r="298" spans="4:19" x14ac:dyDescent="0.2">
      <c r="D298" s="17" t="s">
        <v>702</v>
      </c>
      <c r="E298" s="12"/>
      <c r="F298" s="12"/>
      <c r="G298" s="12"/>
      <c r="H298" s="12">
        <v>11</v>
      </c>
      <c r="I298" s="12">
        <v>205.95400000000001</v>
      </c>
      <c r="J298" s="12">
        <v>9767.16</v>
      </c>
      <c r="K298" s="12">
        <v>83</v>
      </c>
      <c r="L298" s="12">
        <v>1455.8789999999999</v>
      </c>
      <c r="M298" s="12">
        <v>24465.279999999999</v>
      </c>
      <c r="N298" s="12">
        <v>35</v>
      </c>
      <c r="O298" s="12">
        <v>845.98699999999997</v>
      </c>
      <c r="P298" s="12">
        <v>22277.32</v>
      </c>
      <c r="Q298" s="12">
        <v>129</v>
      </c>
      <c r="R298" s="12">
        <v>2507.8200000000002</v>
      </c>
      <c r="S298" s="12">
        <v>56509.760000000002</v>
      </c>
    </row>
    <row r="299" spans="4:19" x14ac:dyDescent="0.2">
      <c r="D299" s="17" t="s">
        <v>703</v>
      </c>
      <c r="E299" s="12"/>
      <c r="F299" s="12"/>
      <c r="G299" s="12"/>
      <c r="H299" s="12">
        <v>8</v>
      </c>
      <c r="I299" s="12">
        <v>149.89400000000001</v>
      </c>
      <c r="J299" s="12">
        <v>8104.18</v>
      </c>
      <c r="K299" s="12"/>
      <c r="L299" s="12"/>
      <c r="M299" s="12"/>
      <c r="N299" s="12">
        <v>6</v>
      </c>
      <c r="O299" s="12">
        <v>123.94799999999999</v>
      </c>
      <c r="P299" s="12">
        <v>4365.74</v>
      </c>
      <c r="Q299" s="12">
        <v>14</v>
      </c>
      <c r="R299" s="12">
        <v>273.84199999999998</v>
      </c>
      <c r="S299" s="12">
        <v>12469.92</v>
      </c>
    </row>
    <row r="300" spans="4:19" x14ac:dyDescent="0.2">
      <c r="D300" s="17" t="s">
        <v>704</v>
      </c>
      <c r="E300" s="12"/>
      <c r="F300" s="12"/>
      <c r="G300" s="12"/>
      <c r="H300" s="12">
        <v>1</v>
      </c>
      <c r="I300" s="12">
        <v>5.1890000000000001</v>
      </c>
      <c r="J300" s="12">
        <v>1251.28</v>
      </c>
      <c r="K300" s="12"/>
      <c r="L300" s="12"/>
      <c r="M300" s="12"/>
      <c r="N300" s="16">
        <v>0</v>
      </c>
      <c r="O300" s="16">
        <v>0</v>
      </c>
      <c r="P300" s="16">
        <v>0</v>
      </c>
      <c r="Q300" s="12">
        <v>1</v>
      </c>
      <c r="R300" s="12">
        <v>5.1890000000000001</v>
      </c>
      <c r="S300" s="12">
        <v>1251.28</v>
      </c>
    </row>
    <row r="301" spans="4:19" x14ac:dyDescent="0.2">
      <c r="D301" s="17" t="s">
        <v>705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>
        <v>1</v>
      </c>
      <c r="O301" s="12">
        <v>63.914000000000001</v>
      </c>
      <c r="P301" s="12">
        <v>0.5</v>
      </c>
      <c r="Q301" s="12">
        <v>1</v>
      </c>
      <c r="R301" s="12">
        <v>63.914000000000001</v>
      </c>
      <c r="S301" s="12">
        <v>0.5</v>
      </c>
    </row>
    <row r="302" spans="4:19" x14ac:dyDescent="0.2">
      <c r="D302" s="17" t="s">
        <v>706</v>
      </c>
      <c r="E302" s="12"/>
      <c r="F302" s="12"/>
      <c r="G302" s="12"/>
      <c r="H302" s="12">
        <v>33</v>
      </c>
      <c r="I302" s="12">
        <v>380.017</v>
      </c>
      <c r="J302" s="12">
        <v>10144.19</v>
      </c>
      <c r="K302" s="12">
        <v>2</v>
      </c>
      <c r="L302" s="12">
        <v>24.885999999999999</v>
      </c>
      <c r="M302" s="12">
        <v>1413.48</v>
      </c>
      <c r="N302" s="12">
        <v>2</v>
      </c>
      <c r="O302" s="12">
        <v>21.161000000000001</v>
      </c>
      <c r="P302" s="12">
        <v>1364.21</v>
      </c>
      <c r="Q302" s="12">
        <v>37</v>
      </c>
      <c r="R302" s="12">
        <v>426.06400000000002</v>
      </c>
      <c r="S302" s="12">
        <v>12921.88</v>
      </c>
    </row>
    <row r="303" spans="4:19" x14ac:dyDescent="0.2">
      <c r="D303" s="17" t="s">
        <v>707</v>
      </c>
      <c r="E303" s="12"/>
      <c r="F303" s="12"/>
      <c r="G303" s="12"/>
      <c r="H303" s="12">
        <v>2</v>
      </c>
      <c r="I303" s="12">
        <v>23.131</v>
      </c>
      <c r="J303" s="12">
        <v>988.66</v>
      </c>
      <c r="K303" s="12">
        <v>9</v>
      </c>
      <c r="L303" s="12">
        <v>185.13</v>
      </c>
      <c r="M303" s="12">
        <v>6191.54</v>
      </c>
      <c r="N303" s="12">
        <v>7</v>
      </c>
      <c r="O303" s="12">
        <v>149.077</v>
      </c>
      <c r="P303" s="12">
        <v>5163.37</v>
      </c>
      <c r="Q303" s="12">
        <v>18</v>
      </c>
      <c r="R303" s="12">
        <v>357.33800000000002</v>
      </c>
      <c r="S303" s="12">
        <v>12343.57</v>
      </c>
    </row>
    <row r="304" spans="4:19" x14ac:dyDescent="0.2">
      <c r="D304" s="17" t="s">
        <v>708</v>
      </c>
      <c r="E304" s="12"/>
      <c r="F304" s="12"/>
      <c r="G304" s="12"/>
      <c r="H304" s="12">
        <v>14</v>
      </c>
      <c r="I304" s="12">
        <v>238.81200000000001</v>
      </c>
      <c r="J304" s="12">
        <v>14179.31</v>
      </c>
      <c r="K304" s="12">
        <v>3</v>
      </c>
      <c r="L304" s="12">
        <v>61.898000000000003</v>
      </c>
      <c r="M304" s="12">
        <v>1893.49</v>
      </c>
      <c r="N304" s="12">
        <v>3</v>
      </c>
      <c r="O304" s="12">
        <v>41.619</v>
      </c>
      <c r="P304" s="12">
        <v>2128.65</v>
      </c>
      <c r="Q304" s="12">
        <v>20</v>
      </c>
      <c r="R304" s="12">
        <v>342.32900000000001</v>
      </c>
      <c r="S304" s="12">
        <v>18201.45</v>
      </c>
    </row>
    <row r="305" spans="4:19" x14ac:dyDescent="0.2">
      <c r="D305" s="17" t="s">
        <v>709</v>
      </c>
      <c r="E305" s="12"/>
      <c r="F305" s="12"/>
      <c r="G305" s="12"/>
      <c r="H305" s="12">
        <v>11</v>
      </c>
      <c r="I305" s="12">
        <v>207.309</v>
      </c>
      <c r="J305" s="12">
        <v>12819.26</v>
      </c>
      <c r="K305" s="12"/>
      <c r="L305" s="12"/>
      <c r="M305" s="12"/>
      <c r="N305" s="16">
        <v>0</v>
      </c>
      <c r="O305" s="16">
        <v>0</v>
      </c>
      <c r="P305" s="16">
        <v>0</v>
      </c>
      <c r="Q305" s="12">
        <v>11</v>
      </c>
      <c r="R305" s="12">
        <v>207.309</v>
      </c>
      <c r="S305" s="12">
        <v>12819.26</v>
      </c>
    </row>
    <row r="306" spans="4:19" x14ac:dyDescent="0.2">
      <c r="D306" s="17" t="s">
        <v>710</v>
      </c>
      <c r="E306" s="12"/>
      <c r="F306" s="12"/>
      <c r="G306" s="12"/>
      <c r="H306" s="12"/>
      <c r="I306" s="12"/>
      <c r="J306" s="12"/>
      <c r="K306" s="12">
        <v>3</v>
      </c>
      <c r="L306" s="12">
        <v>61.898000000000003</v>
      </c>
      <c r="M306" s="12">
        <v>1893.49</v>
      </c>
      <c r="N306" s="16">
        <v>0</v>
      </c>
      <c r="O306" s="16">
        <v>0</v>
      </c>
      <c r="P306" s="16">
        <v>0</v>
      </c>
      <c r="Q306" s="12">
        <v>3</v>
      </c>
      <c r="R306" s="12">
        <v>61.898000000000003</v>
      </c>
      <c r="S306" s="12">
        <v>1893.49</v>
      </c>
    </row>
    <row r="307" spans="4:19" x14ac:dyDescent="0.2">
      <c r="D307" s="17" t="s">
        <v>338</v>
      </c>
      <c r="E307" s="12">
        <v>16</v>
      </c>
      <c r="F307" s="12">
        <v>190.01599999999999</v>
      </c>
      <c r="G307" s="12">
        <v>13547.33</v>
      </c>
      <c r="H307" s="12">
        <v>80</v>
      </c>
      <c r="I307" s="12">
        <v>1537.6130000000001</v>
      </c>
      <c r="J307" s="12">
        <v>111276.35</v>
      </c>
      <c r="K307" s="12">
        <v>39</v>
      </c>
      <c r="L307" s="12">
        <v>634.88499999999999</v>
      </c>
      <c r="M307" s="12">
        <v>17009.72</v>
      </c>
      <c r="N307" s="12">
        <v>113</v>
      </c>
      <c r="O307" s="12">
        <v>1064.462</v>
      </c>
      <c r="P307" s="12">
        <v>88990.12</v>
      </c>
      <c r="Q307" s="12">
        <v>248</v>
      </c>
      <c r="R307" s="12">
        <v>3426.9760000000001</v>
      </c>
      <c r="S307" s="12">
        <v>230823.52</v>
      </c>
    </row>
    <row r="308" spans="4:19" x14ac:dyDescent="0.2">
      <c r="D308" s="17" t="s">
        <v>711</v>
      </c>
      <c r="E308" s="12"/>
      <c r="F308" s="12"/>
      <c r="G308" s="12"/>
      <c r="H308" s="12"/>
      <c r="I308" s="12"/>
      <c r="J308" s="12"/>
      <c r="K308" s="12">
        <v>27</v>
      </c>
      <c r="L308" s="12">
        <v>412.98500000000001</v>
      </c>
      <c r="M308" s="12">
        <v>10864.43</v>
      </c>
      <c r="N308" s="12">
        <v>2</v>
      </c>
      <c r="O308" s="12">
        <v>215.501</v>
      </c>
      <c r="P308" s="12">
        <v>11493.15</v>
      </c>
      <c r="Q308" s="12">
        <v>29</v>
      </c>
      <c r="R308" s="12">
        <v>628.48599999999999</v>
      </c>
      <c r="S308" s="12">
        <v>22357.58</v>
      </c>
    </row>
    <row r="309" spans="4:19" x14ac:dyDescent="0.2">
      <c r="D309" s="17" t="s">
        <v>712</v>
      </c>
      <c r="E309" s="12"/>
      <c r="F309" s="12"/>
      <c r="G309" s="12"/>
      <c r="H309" s="12">
        <v>6</v>
      </c>
      <c r="I309" s="12">
        <v>101.92</v>
      </c>
      <c r="J309" s="12">
        <v>1671.62</v>
      </c>
      <c r="K309" s="12"/>
      <c r="L309" s="12"/>
      <c r="M309" s="12"/>
      <c r="N309" s="16">
        <v>0</v>
      </c>
      <c r="O309" s="16">
        <v>0</v>
      </c>
      <c r="P309" s="16">
        <v>0</v>
      </c>
      <c r="Q309" s="12">
        <v>6</v>
      </c>
      <c r="R309" s="12">
        <v>101.92</v>
      </c>
      <c r="S309" s="12">
        <v>1671.62</v>
      </c>
    </row>
    <row r="310" spans="4:19" x14ac:dyDescent="0.2">
      <c r="D310" s="17" t="s">
        <v>713</v>
      </c>
      <c r="E310" s="12">
        <v>5</v>
      </c>
      <c r="F310" s="12">
        <v>100.617</v>
      </c>
      <c r="G310" s="12">
        <v>6606.76</v>
      </c>
      <c r="H310" s="12">
        <v>38</v>
      </c>
      <c r="I310" s="12">
        <v>1011.764</v>
      </c>
      <c r="J310" s="12">
        <v>94673.11</v>
      </c>
      <c r="K310" s="12">
        <v>3</v>
      </c>
      <c r="L310" s="12">
        <v>47.795999999999999</v>
      </c>
      <c r="M310" s="12">
        <v>1311.05</v>
      </c>
      <c r="N310" s="12">
        <v>2</v>
      </c>
      <c r="O310" s="12">
        <v>16.088000000000001</v>
      </c>
      <c r="P310" s="12">
        <v>1734.76</v>
      </c>
      <c r="Q310" s="12">
        <v>48</v>
      </c>
      <c r="R310" s="12">
        <v>1176.2650000000001</v>
      </c>
      <c r="S310" s="12">
        <v>104325.68</v>
      </c>
    </row>
    <row r="311" spans="4:19" x14ac:dyDescent="0.2">
      <c r="D311" s="17" t="s">
        <v>714</v>
      </c>
      <c r="E311" s="12">
        <v>1</v>
      </c>
      <c r="F311" s="12">
        <v>24.55</v>
      </c>
      <c r="G311" s="12">
        <v>3500</v>
      </c>
      <c r="H311" s="12">
        <v>3</v>
      </c>
      <c r="I311" s="12">
        <v>369.3</v>
      </c>
      <c r="J311" s="12">
        <v>62140.92</v>
      </c>
      <c r="K311" s="12"/>
      <c r="L311" s="12"/>
      <c r="M311" s="12"/>
      <c r="N311" s="16">
        <v>0</v>
      </c>
      <c r="O311" s="16">
        <v>0</v>
      </c>
      <c r="P311" s="16">
        <v>0</v>
      </c>
      <c r="Q311" s="12">
        <v>4</v>
      </c>
      <c r="R311" s="12">
        <v>393.85</v>
      </c>
      <c r="S311" s="12">
        <v>65640.92</v>
      </c>
    </row>
    <row r="312" spans="4:19" x14ac:dyDescent="0.2">
      <c r="D312" s="17" t="s">
        <v>715</v>
      </c>
      <c r="E312" s="12"/>
      <c r="F312" s="12"/>
      <c r="G312" s="12"/>
      <c r="H312" s="12">
        <v>1</v>
      </c>
      <c r="I312" s="12">
        <v>0.11799999999999999</v>
      </c>
      <c r="J312" s="12">
        <v>477.84</v>
      </c>
      <c r="K312" s="12"/>
      <c r="L312" s="12"/>
      <c r="M312" s="12"/>
      <c r="N312" s="16">
        <v>0</v>
      </c>
      <c r="O312" s="16">
        <v>0</v>
      </c>
      <c r="P312" s="16">
        <v>0</v>
      </c>
      <c r="Q312" s="12">
        <v>1</v>
      </c>
      <c r="R312" s="12">
        <v>0.11799999999999999</v>
      </c>
      <c r="S312" s="12">
        <v>477.84</v>
      </c>
    </row>
    <row r="313" spans="4:19" x14ac:dyDescent="0.2">
      <c r="D313" s="17" t="s">
        <v>716</v>
      </c>
      <c r="E313" s="12">
        <v>4</v>
      </c>
      <c r="F313" s="12">
        <v>76.066999999999993</v>
      </c>
      <c r="G313" s="12">
        <v>3106.76</v>
      </c>
      <c r="H313" s="12">
        <v>31</v>
      </c>
      <c r="I313" s="12">
        <v>618.39599999999996</v>
      </c>
      <c r="J313" s="12">
        <v>30719.02</v>
      </c>
      <c r="K313" s="12">
        <v>3</v>
      </c>
      <c r="L313" s="12">
        <v>47.795999999999999</v>
      </c>
      <c r="M313" s="12">
        <v>1311.05</v>
      </c>
      <c r="N313" s="12">
        <v>2</v>
      </c>
      <c r="O313" s="12">
        <v>16.088000000000001</v>
      </c>
      <c r="P313" s="12">
        <v>1734.76</v>
      </c>
      <c r="Q313" s="12">
        <v>40</v>
      </c>
      <c r="R313" s="12">
        <v>758.34699999999998</v>
      </c>
      <c r="S313" s="12">
        <v>36871.589999999997</v>
      </c>
    </row>
    <row r="314" spans="4:19" x14ac:dyDescent="0.2">
      <c r="D314" s="17" t="s">
        <v>717</v>
      </c>
      <c r="E314" s="12"/>
      <c r="F314" s="12"/>
      <c r="G314" s="12"/>
      <c r="H314" s="12"/>
      <c r="I314" s="12"/>
      <c r="J314" s="12"/>
      <c r="K314" s="12">
        <v>1</v>
      </c>
      <c r="L314" s="12">
        <v>20.13</v>
      </c>
      <c r="M314" s="12">
        <v>663.78</v>
      </c>
      <c r="N314" s="12"/>
      <c r="O314" s="12"/>
      <c r="P314" s="12"/>
      <c r="Q314" s="12">
        <v>1</v>
      </c>
      <c r="R314" s="12">
        <v>20.13</v>
      </c>
      <c r="S314" s="12">
        <v>663.78</v>
      </c>
    </row>
    <row r="315" spans="4:19" x14ac:dyDescent="0.2">
      <c r="D315" s="17" t="s">
        <v>718</v>
      </c>
      <c r="E315" s="12">
        <v>1</v>
      </c>
      <c r="F315" s="12">
        <v>3.8290000000000002</v>
      </c>
      <c r="G315" s="12">
        <v>618.04999999999995</v>
      </c>
      <c r="H315" s="12">
        <v>25</v>
      </c>
      <c r="I315" s="12">
        <v>286.46100000000001</v>
      </c>
      <c r="J315" s="12">
        <v>6998.65</v>
      </c>
      <c r="K315" s="12"/>
      <c r="L315" s="12"/>
      <c r="M315" s="12"/>
      <c r="N315" s="12">
        <v>4</v>
      </c>
      <c r="O315" s="12">
        <v>185.637</v>
      </c>
      <c r="P315" s="12">
        <v>2492.94</v>
      </c>
      <c r="Q315" s="12">
        <v>30</v>
      </c>
      <c r="R315" s="12">
        <v>475.92700000000002</v>
      </c>
      <c r="S315" s="12">
        <v>10109.64</v>
      </c>
    </row>
    <row r="316" spans="4:19" x14ac:dyDescent="0.2">
      <c r="D316" s="17" t="s">
        <v>719</v>
      </c>
      <c r="E316" s="12"/>
      <c r="F316" s="12"/>
      <c r="G316" s="12"/>
      <c r="H316" s="12">
        <v>2</v>
      </c>
      <c r="I316" s="12">
        <v>25.81</v>
      </c>
      <c r="J316" s="12">
        <v>1449.06</v>
      </c>
      <c r="K316" s="12">
        <v>5</v>
      </c>
      <c r="L316" s="12">
        <v>98.406000000000006</v>
      </c>
      <c r="M316" s="12">
        <v>2104.19</v>
      </c>
      <c r="N316" s="12">
        <v>2</v>
      </c>
      <c r="O316" s="12">
        <v>18.065999999999999</v>
      </c>
      <c r="P316" s="12">
        <v>269.7</v>
      </c>
      <c r="Q316" s="12">
        <v>9</v>
      </c>
      <c r="R316" s="12">
        <v>142.28200000000001</v>
      </c>
      <c r="S316" s="12">
        <v>3822.95</v>
      </c>
    </row>
    <row r="317" spans="4:19" x14ac:dyDescent="0.2">
      <c r="D317" s="17" t="s">
        <v>720</v>
      </c>
      <c r="E317" s="12"/>
      <c r="F317" s="12"/>
      <c r="G317" s="12"/>
      <c r="H317" s="12">
        <v>1</v>
      </c>
      <c r="I317" s="12">
        <v>15.25</v>
      </c>
      <c r="J317" s="12">
        <v>766.06</v>
      </c>
      <c r="K317" s="12">
        <v>2</v>
      </c>
      <c r="L317" s="12">
        <v>44.195</v>
      </c>
      <c r="M317" s="12">
        <v>1462.9</v>
      </c>
      <c r="N317" s="12"/>
      <c r="O317" s="12"/>
      <c r="P317" s="12"/>
      <c r="Q317" s="12">
        <v>3</v>
      </c>
      <c r="R317" s="12">
        <v>59.445</v>
      </c>
      <c r="S317" s="12">
        <v>2228.96</v>
      </c>
    </row>
    <row r="318" spans="4:19" x14ac:dyDescent="0.2">
      <c r="D318" s="17" t="s">
        <v>721</v>
      </c>
      <c r="E318" s="12"/>
      <c r="F318" s="12"/>
      <c r="G318" s="12"/>
      <c r="H318" s="12">
        <v>2</v>
      </c>
      <c r="I318" s="12">
        <v>12.927</v>
      </c>
      <c r="J318" s="12">
        <v>1601.43</v>
      </c>
      <c r="K318" s="12"/>
      <c r="L318" s="12"/>
      <c r="M318" s="12"/>
      <c r="N318" s="12">
        <v>83</v>
      </c>
      <c r="O318" s="12">
        <v>288.55900000000003</v>
      </c>
      <c r="P318" s="12">
        <v>56963.199999999997</v>
      </c>
      <c r="Q318" s="12">
        <v>85</v>
      </c>
      <c r="R318" s="12">
        <v>301.48599999999999</v>
      </c>
      <c r="S318" s="12">
        <v>58564.63</v>
      </c>
    </row>
    <row r="319" spans="4:19" x14ac:dyDescent="0.2">
      <c r="D319" s="17" t="s">
        <v>722</v>
      </c>
      <c r="E319" s="12">
        <v>10</v>
      </c>
      <c r="F319" s="12">
        <v>85.57</v>
      </c>
      <c r="G319" s="12">
        <v>6322.52</v>
      </c>
      <c r="H319" s="12">
        <v>6</v>
      </c>
      <c r="I319" s="12">
        <v>83.480999999999995</v>
      </c>
      <c r="J319" s="12">
        <v>4116.42</v>
      </c>
      <c r="K319" s="12">
        <v>1</v>
      </c>
      <c r="L319" s="12">
        <v>11.372999999999999</v>
      </c>
      <c r="M319" s="12">
        <v>603.37</v>
      </c>
      <c r="N319" s="12">
        <v>20</v>
      </c>
      <c r="O319" s="12">
        <v>340.61099999999999</v>
      </c>
      <c r="P319" s="12">
        <v>16036.37</v>
      </c>
      <c r="Q319" s="12">
        <v>37</v>
      </c>
      <c r="R319" s="12">
        <v>521.03499999999997</v>
      </c>
      <c r="S319" s="12">
        <v>27078.68</v>
      </c>
    </row>
    <row r="320" spans="4:19" x14ac:dyDescent="0.2">
      <c r="D320" s="17" t="s">
        <v>336</v>
      </c>
      <c r="E320" s="12">
        <v>13</v>
      </c>
      <c r="F320" s="12">
        <v>2226.846</v>
      </c>
      <c r="G320" s="12">
        <v>41699.96</v>
      </c>
      <c r="H320" s="12">
        <v>236</v>
      </c>
      <c r="I320" s="12">
        <v>1737.133</v>
      </c>
      <c r="J320" s="12">
        <v>84184.99</v>
      </c>
      <c r="K320" s="12">
        <v>448</v>
      </c>
      <c r="L320" s="12">
        <v>4657.2709999999997</v>
      </c>
      <c r="M320" s="12">
        <v>209809.16</v>
      </c>
      <c r="N320" s="12">
        <v>248</v>
      </c>
      <c r="O320" s="12">
        <v>3443.9389999999999</v>
      </c>
      <c r="P320" s="12">
        <v>149543.19</v>
      </c>
      <c r="Q320" s="12">
        <v>945</v>
      </c>
      <c r="R320" s="12">
        <v>12065.189</v>
      </c>
      <c r="S320" s="12">
        <v>485237.3</v>
      </c>
    </row>
    <row r="321" spans="4:19" x14ac:dyDescent="0.2">
      <c r="D321" s="17" t="s">
        <v>723</v>
      </c>
      <c r="E321" s="12"/>
      <c r="F321" s="12"/>
      <c r="G321" s="12"/>
      <c r="H321" s="12"/>
      <c r="I321" s="12"/>
      <c r="J321" s="12"/>
      <c r="K321" s="12">
        <v>-1</v>
      </c>
      <c r="L321" s="12">
        <v>-291.57799999999997</v>
      </c>
      <c r="M321" s="12">
        <v>17457.28</v>
      </c>
      <c r="N321" s="12">
        <v>1</v>
      </c>
      <c r="O321" s="12">
        <v>116.514</v>
      </c>
      <c r="P321" s="12">
        <v>22493.77</v>
      </c>
      <c r="Q321" s="16">
        <v>0</v>
      </c>
      <c r="R321" s="12">
        <v>-175.06399999999999</v>
      </c>
      <c r="S321" s="12">
        <v>39951.050000000003</v>
      </c>
    </row>
    <row r="322" spans="4:19" x14ac:dyDescent="0.2">
      <c r="D322" s="17" t="s">
        <v>724</v>
      </c>
      <c r="E322" s="12">
        <v>7</v>
      </c>
      <c r="F322" s="12">
        <v>2195.8000000000002</v>
      </c>
      <c r="G322" s="12">
        <v>37833.089999999997</v>
      </c>
      <c r="H322" s="12"/>
      <c r="I322" s="12"/>
      <c r="J322" s="12"/>
      <c r="K322" s="12">
        <v>54</v>
      </c>
      <c r="L322" s="12">
        <v>1052.171</v>
      </c>
      <c r="M322" s="12">
        <v>22014.65</v>
      </c>
      <c r="N322" s="12">
        <v>5</v>
      </c>
      <c r="O322" s="12">
        <v>261.95400000000001</v>
      </c>
      <c r="P322" s="12">
        <v>27964.5</v>
      </c>
      <c r="Q322" s="12">
        <v>66</v>
      </c>
      <c r="R322" s="12">
        <v>3509.9250000000002</v>
      </c>
      <c r="S322" s="12">
        <v>87812.24</v>
      </c>
    </row>
    <row r="323" spans="4:19" x14ac:dyDescent="0.2">
      <c r="D323" s="17" t="s">
        <v>725</v>
      </c>
      <c r="E323" s="12"/>
      <c r="F323" s="12"/>
      <c r="G323" s="12"/>
      <c r="H323" s="12">
        <v>226</v>
      </c>
      <c r="I323" s="12">
        <v>1699.453</v>
      </c>
      <c r="J323" s="12">
        <v>80071.23</v>
      </c>
      <c r="K323" s="12">
        <v>284</v>
      </c>
      <c r="L323" s="12">
        <v>2118.5210000000002</v>
      </c>
      <c r="M323" s="12">
        <v>126634.47</v>
      </c>
      <c r="N323" s="12">
        <v>136</v>
      </c>
      <c r="O323" s="12">
        <v>1260.8599999999999</v>
      </c>
      <c r="P323" s="12">
        <v>94513.19</v>
      </c>
      <c r="Q323" s="12">
        <v>646</v>
      </c>
      <c r="R323" s="12">
        <v>5078.8339999999998</v>
      </c>
      <c r="S323" s="12">
        <v>301218.89</v>
      </c>
    </row>
    <row r="324" spans="4:19" x14ac:dyDescent="0.2">
      <c r="D324" s="17" t="s">
        <v>726</v>
      </c>
      <c r="E324" s="12"/>
      <c r="F324" s="12"/>
      <c r="G324" s="12"/>
      <c r="H324" s="12"/>
      <c r="I324" s="12"/>
      <c r="J324" s="12"/>
      <c r="K324" s="12">
        <v>12</v>
      </c>
      <c r="L324" s="12">
        <v>117.68600000000001</v>
      </c>
      <c r="M324" s="12">
        <v>5064.12</v>
      </c>
      <c r="N324" s="16">
        <v>0</v>
      </c>
      <c r="O324" s="16">
        <v>0</v>
      </c>
      <c r="P324" s="16">
        <v>0</v>
      </c>
      <c r="Q324" s="12">
        <v>12</v>
      </c>
      <c r="R324" s="12">
        <v>117.68600000000001</v>
      </c>
      <c r="S324" s="12">
        <v>5064.12</v>
      </c>
    </row>
    <row r="325" spans="4:19" x14ac:dyDescent="0.2">
      <c r="D325" s="17" t="s">
        <v>727</v>
      </c>
      <c r="E325" s="12"/>
      <c r="F325" s="12"/>
      <c r="G325" s="12"/>
      <c r="H325" s="12">
        <v>10</v>
      </c>
      <c r="I325" s="12">
        <v>57.093000000000004</v>
      </c>
      <c r="J325" s="12">
        <v>2218.3000000000002</v>
      </c>
      <c r="K325" s="12"/>
      <c r="L325" s="12"/>
      <c r="M325" s="12"/>
      <c r="N325" s="12"/>
      <c r="O325" s="12"/>
      <c r="P325" s="12"/>
      <c r="Q325" s="12">
        <v>10</v>
      </c>
      <c r="R325" s="12">
        <v>57.093000000000004</v>
      </c>
      <c r="S325" s="12">
        <v>2218.3000000000002</v>
      </c>
    </row>
    <row r="326" spans="4:19" x14ac:dyDescent="0.2">
      <c r="D326" s="17" t="s">
        <v>728</v>
      </c>
      <c r="E326" s="12"/>
      <c r="F326" s="12"/>
      <c r="G326" s="12"/>
      <c r="H326" s="12">
        <v>178</v>
      </c>
      <c r="I326" s="12">
        <v>1415.7329999999999</v>
      </c>
      <c r="J326" s="12">
        <v>67077.06</v>
      </c>
      <c r="K326" s="12">
        <v>8</v>
      </c>
      <c r="L326" s="12">
        <v>55.667999999999999</v>
      </c>
      <c r="M326" s="12">
        <v>3232.23</v>
      </c>
      <c r="N326" s="12">
        <v>93</v>
      </c>
      <c r="O326" s="12">
        <v>1008.3150000000001</v>
      </c>
      <c r="P326" s="12">
        <v>82419.789999999994</v>
      </c>
      <c r="Q326" s="12">
        <v>279</v>
      </c>
      <c r="R326" s="12">
        <v>2479.7159999999999</v>
      </c>
      <c r="S326" s="12">
        <v>152729.07999999999</v>
      </c>
    </row>
    <row r="327" spans="4:19" x14ac:dyDescent="0.2">
      <c r="D327" s="17" t="s">
        <v>729</v>
      </c>
      <c r="E327" s="12">
        <v>5</v>
      </c>
      <c r="F327" s="12">
        <v>30.574000000000002</v>
      </c>
      <c r="G327" s="12">
        <v>3289.25</v>
      </c>
      <c r="H327" s="12">
        <v>1</v>
      </c>
      <c r="I327" s="12">
        <v>11.362</v>
      </c>
      <c r="J327" s="12">
        <v>485.31</v>
      </c>
      <c r="K327" s="12"/>
      <c r="L327" s="12"/>
      <c r="M327" s="12"/>
      <c r="N327" s="12"/>
      <c r="O327" s="12"/>
      <c r="P327" s="12"/>
      <c r="Q327" s="12">
        <v>6</v>
      </c>
      <c r="R327" s="12">
        <v>41.936</v>
      </c>
      <c r="S327" s="12">
        <v>3774.56</v>
      </c>
    </row>
    <row r="328" spans="4:19" x14ac:dyDescent="0.2">
      <c r="D328" s="17" t="s">
        <v>730</v>
      </c>
      <c r="E328" s="12">
        <v>1</v>
      </c>
      <c r="F328" s="12">
        <v>0.47199999999999998</v>
      </c>
      <c r="G328" s="12">
        <v>577.62</v>
      </c>
      <c r="H328" s="12">
        <v>9</v>
      </c>
      <c r="I328" s="12">
        <v>26.318000000000001</v>
      </c>
      <c r="J328" s="12">
        <v>3628.45</v>
      </c>
      <c r="K328" s="12">
        <v>111</v>
      </c>
      <c r="L328" s="12">
        <v>1778.1569999999999</v>
      </c>
      <c r="M328" s="12">
        <v>43702.76</v>
      </c>
      <c r="N328" s="12">
        <v>106</v>
      </c>
      <c r="O328" s="12">
        <v>1804.6110000000001</v>
      </c>
      <c r="P328" s="12">
        <v>4571.7299999999996</v>
      </c>
      <c r="Q328" s="12">
        <v>227</v>
      </c>
      <c r="R328" s="12">
        <v>3609.558</v>
      </c>
      <c r="S328" s="12">
        <v>52480.56</v>
      </c>
    </row>
    <row r="329" spans="4:19" x14ac:dyDescent="0.2">
      <c r="D329" s="17" t="s">
        <v>337</v>
      </c>
      <c r="E329" s="12">
        <v>195</v>
      </c>
      <c r="F329" s="12">
        <v>5729.9250000000002</v>
      </c>
      <c r="G329" s="12">
        <v>518978.67</v>
      </c>
      <c r="H329" s="12">
        <v>3101</v>
      </c>
      <c r="I329" s="12">
        <v>63982.133999999998</v>
      </c>
      <c r="J329" s="12">
        <v>8566932.8699999992</v>
      </c>
      <c r="K329" s="12">
        <v>2243</v>
      </c>
      <c r="L329" s="12">
        <v>48072.699000000001</v>
      </c>
      <c r="M329" s="12">
        <v>4801262.24</v>
      </c>
      <c r="N329" s="12">
        <v>13980</v>
      </c>
      <c r="O329" s="12">
        <v>289267.54599999997</v>
      </c>
      <c r="P329" s="12">
        <v>26123472.59</v>
      </c>
      <c r="Q329" s="12">
        <v>19519</v>
      </c>
      <c r="R329" s="12">
        <v>407052.304</v>
      </c>
      <c r="S329" s="12">
        <v>40010646.369999997</v>
      </c>
    </row>
    <row r="330" spans="4:19" x14ac:dyDescent="0.2">
      <c r="D330" s="17" t="s">
        <v>731</v>
      </c>
      <c r="E330" s="12">
        <v>44</v>
      </c>
      <c r="F330" s="12">
        <v>454</v>
      </c>
      <c r="G330" s="12">
        <v>166165.88</v>
      </c>
      <c r="H330" s="12">
        <v>2312</v>
      </c>
      <c r="I330" s="12">
        <v>40901.409</v>
      </c>
      <c r="J330" s="12">
        <v>7350656.3300000001</v>
      </c>
      <c r="K330" s="12">
        <v>1881</v>
      </c>
      <c r="L330" s="12">
        <v>35477.79</v>
      </c>
      <c r="M330" s="12">
        <v>4024659.39</v>
      </c>
      <c r="N330" s="12">
        <v>12535</v>
      </c>
      <c r="O330" s="12">
        <v>250638.00200000001</v>
      </c>
      <c r="P330" s="12">
        <v>22237017.82</v>
      </c>
      <c r="Q330" s="12">
        <v>16772</v>
      </c>
      <c r="R330" s="12">
        <v>327471.201</v>
      </c>
      <c r="S330" s="12">
        <v>33778499.420000002</v>
      </c>
    </row>
    <row r="331" spans="4:19" x14ac:dyDescent="0.2">
      <c r="D331" s="17" t="s">
        <v>732</v>
      </c>
      <c r="E331" s="12">
        <v>44</v>
      </c>
      <c r="F331" s="12">
        <v>454</v>
      </c>
      <c r="G331" s="12">
        <v>166165.88</v>
      </c>
      <c r="H331" s="12">
        <v>2023</v>
      </c>
      <c r="I331" s="12">
        <v>36737.836000000003</v>
      </c>
      <c r="J331" s="12">
        <v>7221732.3099999996</v>
      </c>
      <c r="K331" s="12">
        <v>1772</v>
      </c>
      <c r="L331" s="12">
        <v>34315.658000000003</v>
      </c>
      <c r="M331" s="12">
        <v>3922056.38</v>
      </c>
      <c r="N331" s="12">
        <v>12444</v>
      </c>
      <c r="O331" s="12">
        <v>250101.81899999999</v>
      </c>
      <c r="P331" s="12">
        <v>22130911.690000001</v>
      </c>
      <c r="Q331" s="12">
        <v>16283</v>
      </c>
      <c r="R331" s="12">
        <v>321609.31300000002</v>
      </c>
      <c r="S331" s="12">
        <v>33440866.260000002</v>
      </c>
    </row>
    <row r="332" spans="4:19" x14ac:dyDescent="0.2">
      <c r="D332" s="17" t="s">
        <v>733</v>
      </c>
      <c r="E332" s="12">
        <v>44</v>
      </c>
      <c r="F332" s="12">
        <v>454</v>
      </c>
      <c r="G332" s="12">
        <v>166165.88</v>
      </c>
      <c r="H332" s="12">
        <v>209</v>
      </c>
      <c r="I332" s="12">
        <v>2089</v>
      </c>
      <c r="J332" s="12">
        <v>687900.49</v>
      </c>
      <c r="K332" s="12">
        <v>1232</v>
      </c>
      <c r="L332" s="12">
        <v>24076.812999999998</v>
      </c>
      <c r="M332" s="12">
        <v>2690710.9</v>
      </c>
      <c r="N332" s="12">
        <v>5964</v>
      </c>
      <c r="O332" s="12">
        <v>122134.026</v>
      </c>
      <c r="P332" s="12">
        <v>9375409.1500000004</v>
      </c>
      <c r="Q332" s="12">
        <v>7449</v>
      </c>
      <c r="R332" s="12">
        <v>148753.83900000001</v>
      </c>
      <c r="S332" s="12">
        <v>12920186.42</v>
      </c>
    </row>
    <row r="333" spans="4:19" x14ac:dyDescent="0.2">
      <c r="D333" s="17" t="s">
        <v>734</v>
      </c>
      <c r="E333" s="12"/>
      <c r="F333" s="12"/>
      <c r="G333" s="12"/>
      <c r="H333" s="12">
        <v>1788</v>
      </c>
      <c r="I333" s="12">
        <v>34225.173999999999</v>
      </c>
      <c r="J333" s="12">
        <v>6513555.7999999998</v>
      </c>
      <c r="K333" s="12">
        <v>539</v>
      </c>
      <c r="L333" s="12">
        <v>10237.584999999999</v>
      </c>
      <c r="M333" s="12">
        <v>1230923.27</v>
      </c>
      <c r="N333" s="12">
        <v>6472</v>
      </c>
      <c r="O333" s="12">
        <v>127838.485</v>
      </c>
      <c r="P333" s="12">
        <v>12751937.65</v>
      </c>
      <c r="Q333" s="12">
        <v>8799</v>
      </c>
      <c r="R333" s="12">
        <v>172301.24400000001</v>
      </c>
      <c r="S333" s="12">
        <v>20496416.719999999</v>
      </c>
    </row>
    <row r="334" spans="4:19" x14ac:dyDescent="0.2">
      <c r="D334" s="17" t="s">
        <v>735</v>
      </c>
      <c r="E334" s="12"/>
      <c r="F334" s="12"/>
      <c r="G334" s="12"/>
      <c r="H334" s="12"/>
      <c r="I334" s="12"/>
      <c r="J334" s="12"/>
      <c r="K334" s="12"/>
      <c r="L334" s="12"/>
      <c r="M334" s="12"/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</row>
    <row r="335" spans="4:19" x14ac:dyDescent="0.2">
      <c r="D335" s="17" t="s">
        <v>736</v>
      </c>
      <c r="E335" s="12"/>
      <c r="F335" s="12"/>
      <c r="G335" s="12"/>
      <c r="H335" s="12">
        <v>289</v>
      </c>
      <c r="I335" s="12">
        <v>4163.5730000000003</v>
      </c>
      <c r="J335" s="12">
        <v>128924.02</v>
      </c>
      <c r="K335" s="12">
        <v>109</v>
      </c>
      <c r="L335" s="12">
        <v>1162.1320000000001</v>
      </c>
      <c r="M335" s="12">
        <v>102603.01</v>
      </c>
      <c r="N335" s="12">
        <v>91</v>
      </c>
      <c r="O335" s="12">
        <v>536.18299999999999</v>
      </c>
      <c r="P335" s="12">
        <v>106106.13</v>
      </c>
      <c r="Q335" s="12">
        <v>489</v>
      </c>
      <c r="R335" s="12">
        <v>5861.8879999999999</v>
      </c>
      <c r="S335" s="12">
        <v>337633.16</v>
      </c>
    </row>
    <row r="336" spans="4:19" x14ac:dyDescent="0.2">
      <c r="D336" s="17" t="s">
        <v>737</v>
      </c>
      <c r="E336" s="12"/>
      <c r="F336" s="12"/>
      <c r="G336" s="12"/>
      <c r="H336" s="12">
        <v>127</v>
      </c>
      <c r="I336" s="12">
        <v>2869.5149999999999</v>
      </c>
      <c r="J336" s="12">
        <v>33171.800000000003</v>
      </c>
      <c r="K336" s="12"/>
      <c r="L336" s="12"/>
      <c r="M336" s="12"/>
      <c r="N336" s="12">
        <v>1</v>
      </c>
      <c r="O336" s="12">
        <v>20</v>
      </c>
      <c r="P336" s="12">
        <v>722.43</v>
      </c>
      <c r="Q336" s="12">
        <v>128</v>
      </c>
      <c r="R336" s="12">
        <v>2889.5149999999999</v>
      </c>
      <c r="S336" s="12">
        <v>33894.230000000003</v>
      </c>
    </row>
    <row r="337" spans="4:19" x14ac:dyDescent="0.2">
      <c r="D337" s="17" t="s">
        <v>738</v>
      </c>
      <c r="E337" s="12">
        <v>147</v>
      </c>
      <c r="F337" s="12">
        <v>5209.7640000000001</v>
      </c>
      <c r="G337" s="12">
        <v>350272.64</v>
      </c>
      <c r="H337" s="12">
        <v>747</v>
      </c>
      <c r="I337" s="12">
        <v>22393.716</v>
      </c>
      <c r="J337" s="12">
        <v>1208621.8</v>
      </c>
      <c r="K337" s="12">
        <v>339</v>
      </c>
      <c r="L337" s="12">
        <v>12312.707</v>
      </c>
      <c r="M337" s="12">
        <v>765032.07</v>
      </c>
      <c r="N337" s="12">
        <v>1383</v>
      </c>
      <c r="O337" s="12">
        <v>37842</v>
      </c>
      <c r="P337" s="12">
        <v>3840734.56</v>
      </c>
      <c r="Q337" s="12">
        <v>2616</v>
      </c>
      <c r="R337" s="12">
        <v>77758.187000000005</v>
      </c>
      <c r="S337" s="12">
        <v>6164661.0700000003</v>
      </c>
    </row>
    <row r="338" spans="4:19" x14ac:dyDescent="0.2">
      <c r="D338" s="17" t="s">
        <v>739</v>
      </c>
      <c r="E338" s="12">
        <v>141</v>
      </c>
      <c r="F338" s="12">
        <v>4765.2640000000001</v>
      </c>
      <c r="G338" s="12">
        <v>283851.64</v>
      </c>
      <c r="H338" s="12">
        <v>556</v>
      </c>
      <c r="I338" s="12">
        <v>18012.830000000002</v>
      </c>
      <c r="J338" s="12">
        <v>1172227.74</v>
      </c>
      <c r="K338" s="12">
        <v>337</v>
      </c>
      <c r="L338" s="12">
        <v>12178.707</v>
      </c>
      <c r="M338" s="12">
        <v>757296.24</v>
      </c>
      <c r="N338" s="12">
        <v>1379</v>
      </c>
      <c r="O338" s="12">
        <v>36671.792999999998</v>
      </c>
      <c r="P338" s="12">
        <v>3804719.12</v>
      </c>
      <c r="Q338" s="12">
        <v>2413</v>
      </c>
      <c r="R338" s="12">
        <v>71628.593999999997</v>
      </c>
      <c r="S338" s="12">
        <v>6018094.7400000002</v>
      </c>
    </row>
    <row r="339" spans="4:19" x14ac:dyDescent="0.2">
      <c r="D339" s="17" t="s">
        <v>740</v>
      </c>
      <c r="E339" s="12"/>
      <c r="F339" s="12"/>
      <c r="G339" s="12"/>
      <c r="H339" s="12"/>
      <c r="I339" s="12"/>
      <c r="J339" s="12"/>
      <c r="K339" s="12"/>
      <c r="L339" s="12"/>
      <c r="M339" s="12"/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</row>
    <row r="340" spans="4:19" x14ac:dyDescent="0.2">
      <c r="D340" s="17" t="s">
        <v>741</v>
      </c>
      <c r="E340" s="12">
        <v>4</v>
      </c>
      <c r="F340" s="12">
        <v>66.161000000000001</v>
      </c>
      <c r="G340" s="12">
        <v>2540.15</v>
      </c>
      <c r="H340" s="12">
        <v>42</v>
      </c>
      <c r="I340" s="12">
        <v>687.00900000000001</v>
      </c>
      <c r="J340" s="12">
        <v>7654.74</v>
      </c>
      <c r="K340" s="12">
        <v>23</v>
      </c>
      <c r="L340" s="12">
        <v>282.202</v>
      </c>
      <c r="M340" s="12">
        <v>11570.78</v>
      </c>
      <c r="N340" s="12">
        <v>62</v>
      </c>
      <c r="O340" s="12">
        <v>787.54399999999998</v>
      </c>
      <c r="P340" s="12">
        <v>45720.21</v>
      </c>
      <c r="Q340" s="12">
        <v>131</v>
      </c>
      <c r="R340" s="12">
        <v>1822.9159999999999</v>
      </c>
      <c r="S340" s="12">
        <v>67485.88</v>
      </c>
    </row>
    <row r="341" spans="4:19" x14ac:dyDescent="0.2">
      <c r="D341" s="17" t="s">
        <v>742</v>
      </c>
      <c r="E341" s="12">
        <v>12</v>
      </c>
      <c r="F341" s="12">
        <v>135.191</v>
      </c>
      <c r="G341" s="12">
        <v>7510.67</v>
      </c>
      <c r="H341" s="12">
        <v>59</v>
      </c>
      <c r="I341" s="12">
        <v>538.89800000000002</v>
      </c>
      <c r="J341" s="12">
        <v>29191.14</v>
      </c>
      <c r="K341" s="12">
        <v>616</v>
      </c>
      <c r="L341" s="12">
        <v>8214.4869999999992</v>
      </c>
      <c r="M341" s="12">
        <v>354901.98</v>
      </c>
      <c r="N341" s="12">
        <v>2</v>
      </c>
      <c r="O341" s="12">
        <v>15.885999999999999</v>
      </c>
      <c r="P341" s="12">
        <v>1331.9</v>
      </c>
      <c r="Q341" s="12">
        <v>689</v>
      </c>
      <c r="R341" s="12">
        <v>8904.4619999999995</v>
      </c>
      <c r="S341" s="12">
        <v>392935.69</v>
      </c>
    </row>
    <row r="342" spans="4:19" x14ac:dyDescent="0.2">
      <c r="D342" s="17" t="s">
        <v>743</v>
      </c>
      <c r="E342" s="12">
        <v>12</v>
      </c>
      <c r="F342" s="12">
        <v>135.191</v>
      </c>
      <c r="G342" s="12">
        <v>7510.67</v>
      </c>
      <c r="H342" s="12">
        <v>40</v>
      </c>
      <c r="I342" s="12">
        <v>369.37299999999999</v>
      </c>
      <c r="J342" s="12">
        <v>15593.37</v>
      </c>
      <c r="K342" s="12">
        <v>616</v>
      </c>
      <c r="L342" s="12">
        <v>8214.4869999999992</v>
      </c>
      <c r="M342" s="12">
        <v>354901.98</v>
      </c>
      <c r="N342" s="12">
        <v>2</v>
      </c>
      <c r="O342" s="12">
        <v>15.885999999999999</v>
      </c>
      <c r="P342" s="12">
        <v>1331.9</v>
      </c>
      <c r="Q342" s="12">
        <v>670</v>
      </c>
      <c r="R342" s="12">
        <v>8734.9369999999999</v>
      </c>
      <c r="S342" s="12">
        <v>379337.92</v>
      </c>
    </row>
    <row r="343" spans="4:19" x14ac:dyDescent="0.2">
      <c r="D343" s="17" t="s">
        <v>744</v>
      </c>
      <c r="E343" s="12"/>
      <c r="F343" s="12"/>
      <c r="G343" s="12"/>
      <c r="H343" s="12">
        <v>19</v>
      </c>
      <c r="I343" s="12">
        <v>169.52500000000001</v>
      </c>
      <c r="J343" s="12">
        <v>13597.77</v>
      </c>
      <c r="K343" s="12"/>
      <c r="L343" s="12"/>
      <c r="M343" s="12"/>
      <c r="N343" s="12"/>
      <c r="O343" s="12"/>
      <c r="P343" s="12"/>
      <c r="Q343" s="12">
        <v>19</v>
      </c>
      <c r="R343" s="12">
        <v>169.52500000000001</v>
      </c>
      <c r="S343" s="12">
        <v>13597.77</v>
      </c>
    </row>
    <row r="344" spans="4:19" x14ac:dyDescent="0.2">
      <c r="D344" s="17" t="s">
        <v>745</v>
      </c>
      <c r="E344" s="12">
        <v>2</v>
      </c>
      <c r="F344" s="12">
        <v>18.030999999999999</v>
      </c>
      <c r="G344" s="12">
        <v>1330.75</v>
      </c>
      <c r="H344" s="12">
        <v>122</v>
      </c>
      <c r="I344" s="12">
        <v>2007.8330000000001</v>
      </c>
      <c r="J344" s="12">
        <v>53306.14</v>
      </c>
      <c r="K344" s="12">
        <v>381</v>
      </c>
      <c r="L344" s="12">
        <v>3392.8420000000001</v>
      </c>
      <c r="M344" s="12">
        <v>161073.73000000001</v>
      </c>
      <c r="N344" s="12">
        <v>72</v>
      </c>
      <c r="O344" s="12">
        <v>1384.143</v>
      </c>
      <c r="P344" s="12">
        <v>16913.509999999998</v>
      </c>
      <c r="Q344" s="12">
        <v>577</v>
      </c>
      <c r="R344" s="12">
        <v>6802.8490000000002</v>
      </c>
      <c r="S344" s="12">
        <v>232624.13</v>
      </c>
    </row>
    <row r="345" spans="4:19" x14ac:dyDescent="0.2">
      <c r="D345" s="17" t="s">
        <v>746</v>
      </c>
      <c r="E345" s="12"/>
      <c r="F345" s="12"/>
      <c r="G345" s="12"/>
      <c r="H345" s="12"/>
      <c r="I345" s="12"/>
      <c r="J345" s="12"/>
      <c r="K345" s="12"/>
      <c r="L345" s="12"/>
      <c r="M345" s="12"/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</row>
    <row r="346" spans="4:19" x14ac:dyDescent="0.2">
      <c r="D346" s="17" t="s">
        <v>747</v>
      </c>
      <c r="E346" s="12"/>
      <c r="F346" s="12"/>
      <c r="G346" s="12"/>
      <c r="H346" s="12">
        <v>17</v>
      </c>
      <c r="I346" s="12">
        <v>227.434</v>
      </c>
      <c r="J346" s="12">
        <v>3854.09</v>
      </c>
      <c r="K346" s="12">
        <v>219</v>
      </c>
      <c r="L346" s="12">
        <v>2051.52</v>
      </c>
      <c r="M346" s="12">
        <v>90645.88</v>
      </c>
      <c r="N346" s="12">
        <v>26</v>
      </c>
      <c r="O346" s="12">
        <v>254.04599999999999</v>
      </c>
      <c r="P346" s="12">
        <v>7112.61</v>
      </c>
      <c r="Q346" s="12">
        <v>262</v>
      </c>
      <c r="R346" s="12">
        <v>2533</v>
      </c>
      <c r="S346" s="12">
        <v>101612.58</v>
      </c>
    </row>
    <row r="347" spans="4:19" x14ac:dyDescent="0.2">
      <c r="D347" s="17" t="s">
        <v>748</v>
      </c>
      <c r="E347" s="12"/>
      <c r="F347" s="12"/>
      <c r="G347" s="12"/>
      <c r="H347" s="12">
        <v>2</v>
      </c>
      <c r="I347" s="12">
        <v>14.817</v>
      </c>
      <c r="J347" s="12">
        <v>1834.71</v>
      </c>
      <c r="K347" s="12">
        <v>55</v>
      </c>
      <c r="L347" s="12">
        <v>619.255</v>
      </c>
      <c r="M347" s="12">
        <v>22317.97</v>
      </c>
      <c r="N347" s="16">
        <v>0</v>
      </c>
      <c r="O347" s="16">
        <v>0</v>
      </c>
      <c r="P347" s="16">
        <v>0</v>
      </c>
      <c r="Q347" s="12">
        <v>57</v>
      </c>
      <c r="R347" s="12">
        <v>634.072</v>
      </c>
      <c r="S347" s="12">
        <v>24152.68</v>
      </c>
    </row>
    <row r="348" spans="4:19" x14ac:dyDescent="0.2">
      <c r="D348" s="17" t="s">
        <v>749</v>
      </c>
      <c r="E348" s="12">
        <v>2</v>
      </c>
      <c r="F348" s="12">
        <v>18.030999999999999</v>
      </c>
      <c r="G348" s="12">
        <v>1330.75</v>
      </c>
      <c r="H348" s="12">
        <v>26</v>
      </c>
      <c r="I348" s="12">
        <v>187.959</v>
      </c>
      <c r="J348" s="12">
        <v>18180.830000000002</v>
      </c>
      <c r="K348" s="12"/>
      <c r="L348" s="12"/>
      <c r="M348" s="12"/>
      <c r="N348" s="12"/>
      <c r="O348" s="12"/>
      <c r="P348" s="12"/>
      <c r="Q348" s="12">
        <v>28</v>
      </c>
      <c r="R348" s="12">
        <v>205.99</v>
      </c>
      <c r="S348" s="12">
        <v>19511.580000000002</v>
      </c>
    </row>
    <row r="349" spans="4:19" x14ac:dyDescent="0.2">
      <c r="D349" s="17" t="s">
        <v>750</v>
      </c>
      <c r="E349" s="12"/>
      <c r="F349" s="12"/>
      <c r="G349" s="12"/>
      <c r="H349" s="12"/>
      <c r="I349" s="12"/>
      <c r="J349" s="12"/>
      <c r="K349" s="12">
        <v>1</v>
      </c>
      <c r="L349" s="12">
        <v>5.2359999999999998</v>
      </c>
      <c r="M349" s="12">
        <v>565.15</v>
      </c>
      <c r="N349" s="12"/>
      <c r="O349" s="12"/>
      <c r="P349" s="12"/>
      <c r="Q349" s="12">
        <v>1</v>
      </c>
      <c r="R349" s="12">
        <v>5.2359999999999998</v>
      </c>
      <c r="S349" s="12">
        <v>565.15</v>
      </c>
    </row>
    <row r="350" spans="4:19" x14ac:dyDescent="0.2">
      <c r="D350" s="17" t="s">
        <v>751</v>
      </c>
      <c r="E350" s="12"/>
      <c r="F350" s="12"/>
      <c r="G350" s="12"/>
      <c r="H350" s="12">
        <v>79</v>
      </c>
      <c r="I350" s="12">
        <v>1592.44</v>
      </c>
      <c r="J350" s="12">
        <v>31271.22</v>
      </c>
      <c r="K350" s="12">
        <v>161</v>
      </c>
      <c r="L350" s="12">
        <v>1336.086</v>
      </c>
      <c r="M350" s="12">
        <v>69862.7</v>
      </c>
      <c r="N350" s="12">
        <v>46</v>
      </c>
      <c r="O350" s="12">
        <v>1130.097</v>
      </c>
      <c r="P350" s="12">
        <v>9800.9</v>
      </c>
      <c r="Q350" s="12">
        <v>286</v>
      </c>
      <c r="R350" s="12">
        <v>4058.623</v>
      </c>
      <c r="S350" s="12">
        <v>110934.82</v>
      </c>
    </row>
    <row r="351" spans="4:19" x14ac:dyDescent="0.2">
      <c r="D351" s="17" t="s">
        <v>306</v>
      </c>
      <c r="E351" s="12">
        <v>1368</v>
      </c>
      <c r="F351" s="12">
        <v>122637.87699999999</v>
      </c>
      <c r="G351" s="12">
        <v>5033794.6399999997</v>
      </c>
      <c r="H351" s="12">
        <v>1135</v>
      </c>
      <c r="I351" s="12">
        <v>102258.75900000001</v>
      </c>
      <c r="J351" s="12">
        <v>3222943.65</v>
      </c>
      <c r="K351" s="12">
        <v>889</v>
      </c>
      <c r="L351" s="12">
        <v>73420.956999999995</v>
      </c>
      <c r="M351" s="12">
        <v>1999702.39</v>
      </c>
      <c r="N351" s="12">
        <v>703</v>
      </c>
      <c r="O351" s="12">
        <v>60744.116000000002</v>
      </c>
      <c r="P351" s="12">
        <v>1602556.29</v>
      </c>
      <c r="Q351" s="12">
        <v>4095</v>
      </c>
      <c r="R351" s="12">
        <v>359061.70899999997</v>
      </c>
      <c r="S351" s="12">
        <v>11858996.970000001</v>
      </c>
    </row>
    <row r="352" spans="4:19" x14ac:dyDescent="0.2">
      <c r="D352" s="17" t="s">
        <v>752</v>
      </c>
      <c r="E352" s="12">
        <v>182</v>
      </c>
      <c r="F352" s="12">
        <v>20803.542000000001</v>
      </c>
      <c r="G352" s="12">
        <v>799858.87</v>
      </c>
      <c r="H352" s="12">
        <v>241</v>
      </c>
      <c r="I352" s="12">
        <v>26054.716</v>
      </c>
      <c r="J352" s="12">
        <v>620381.46</v>
      </c>
      <c r="K352" s="12">
        <v>10</v>
      </c>
      <c r="L352" s="12">
        <v>654.95000000000005</v>
      </c>
      <c r="M352" s="12">
        <v>12007.48</v>
      </c>
      <c r="N352" s="16">
        <v>0</v>
      </c>
      <c r="O352" s="16">
        <v>0</v>
      </c>
      <c r="P352" s="16">
        <v>0</v>
      </c>
      <c r="Q352" s="12">
        <v>433</v>
      </c>
      <c r="R352" s="12">
        <v>47513.207999999999</v>
      </c>
      <c r="S352" s="12">
        <v>1432247.81</v>
      </c>
    </row>
    <row r="353" spans="4:19" x14ac:dyDescent="0.2">
      <c r="D353" s="17" t="s">
        <v>753</v>
      </c>
      <c r="E353" s="12">
        <v>1186</v>
      </c>
      <c r="F353" s="12">
        <v>101834.33500000001</v>
      </c>
      <c r="G353" s="12">
        <v>4233935.7699999996</v>
      </c>
      <c r="H353" s="12">
        <v>894</v>
      </c>
      <c r="I353" s="12">
        <v>76204.043000000005</v>
      </c>
      <c r="J353" s="12">
        <v>2602562.19</v>
      </c>
      <c r="K353" s="12">
        <v>879</v>
      </c>
      <c r="L353" s="12">
        <v>72766.006999999998</v>
      </c>
      <c r="M353" s="12">
        <v>1987694.91</v>
      </c>
      <c r="N353" s="12">
        <v>703</v>
      </c>
      <c r="O353" s="12">
        <v>60744.116000000002</v>
      </c>
      <c r="P353" s="12">
        <v>1602556.29</v>
      </c>
      <c r="Q353" s="12">
        <v>3662</v>
      </c>
      <c r="R353" s="12">
        <v>311548.50099999999</v>
      </c>
      <c r="S353" s="12">
        <v>10426749.16</v>
      </c>
    </row>
    <row r="354" spans="4:19" x14ac:dyDescent="0.2">
      <c r="D354" s="17" t="s">
        <v>754</v>
      </c>
      <c r="E354" s="12">
        <v>1173</v>
      </c>
      <c r="F354" s="12">
        <v>100605.49</v>
      </c>
      <c r="G354" s="12">
        <v>4170648.69</v>
      </c>
      <c r="H354" s="12">
        <v>834</v>
      </c>
      <c r="I354" s="12">
        <v>71057.262000000002</v>
      </c>
      <c r="J354" s="12">
        <v>2443081.7000000002</v>
      </c>
      <c r="K354" s="12">
        <v>800</v>
      </c>
      <c r="L354" s="12">
        <v>70863.929999999993</v>
      </c>
      <c r="M354" s="12">
        <v>1921177.05</v>
      </c>
      <c r="N354" s="12">
        <v>583</v>
      </c>
      <c r="O354" s="12">
        <v>53363.023999999998</v>
      </c>
      <c r="P354" s="12">
        <v>1378577.94</v>
      </c>
      <c r="Q354" s="12">
        <v>3390</v>
      </c>
      <c r="R354" s="12">
        <v>295889.70600000001</v>
      </c>
      <c r="S354" s="12">
        <v>9913485.3800000008</v>
      </c>
    </row>
    <row r="355" spans="4:19" x14ac:dyDescent="0.2">
      <c r="D355" s="17" t="s">
        <v>755</v>
      </c>
      <c r="E355" s="12">
        <v>1173</v>
      </c>
      <c r="F355" s="12">
        <v>100605.49</v>
      </c>
      <c r="G355" s="12">
        <v>4170648.69</v>
      </c>
      <c r="H355" s="12">
        <v>828</v>
      </c>
      <c r="I355" s="12">
        <v>70925.001999999993</v>
      </c>
      <c r="J355" s="12">
        <v>2438441.46</v>
      </c>
      <c r="K355" s="12">
        <v>795</v>
      </c>
      <c r="L355" s="12">
        <v>70754.118000000002</v>
      </c>
      <c r="M355" s="12">
        <v>1918198.84</v>
      </c>
      <c r="N355" s="12">
        <v>583</v>
      </c>
      <c r="O355" s="12">
        <v>53363.023999999998</v>
      </c>
      <c r="P355" s="12">
        <v>1378577.94</v>
      </c>
      <c r="Q355" s="12">
        <v>3379</v>
      </c>
      <c r="R355" s="12">
        <v>295647.63400000002</v>
      </c>
      <c r="S355" s="12">
        <v>9905866.9299999997</v>
      </c>
    </row>
    <row r="356" spans="4:19" x14ac:dyDescent="0.2">
      <c r="D356" s="17" t="s">
        <v>756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>
        <v>4</v>
      </c>
      <c r="O356" s="12">
        <v>67.162000000000006</v>
      </c>
      <c r="P356" s="12">
        <v>2926.86</v>
      </c>
      <c r="Q356" s="12">
        <v>4</v>
      </c>
      <c r="R356" s="12">
        <v>67.162000000000006</v>
      </c>
      <c r="S356" s="12">
        <v>2926.86</v>
      </c>
    </row>
    <row r="357" spans="4:19" x14ac:dyDescent="0.2">
      <c r="D357" s="17" t="s">
        <v>757</v>
      </c>
      <c r="E357" s="12"/>
      <c r="F357" s="12"/>
      <c r="G357" s="12"/>
      <c r="H357" s="12">
        <v>10</v>
      </c>
      <c r="I357" s="12">
        <v>837.92</v>
      </c>
      <c r="J357" s="12">
        <v>22877.759999999998</v>
      </c>
      <c r="K357" s="12">
        <v>3</v>
      </c>
      <c r="L357" s="12">
        <v>55.847999999999999</v>
      </c>
      <c r="M357" s="12">
        <v>1548.09</v>
      </c>
      <c r="N357" s="16">
        <v>0</v>
      </c>
      <c r="O357" s="16">
        <v>0</v>
      </c>
      <c r="P357" s="12">
        <v>1996.68</v>
      </c>
      <c r="Q357" s="12">
        <v>13</v>
      </c>
      <c r="R357" s="12">
        <v>893.76800000000003</v>
      </c>
      <c r="S357" s="12">
        <v>26422.53</v>
      </c>
    </row>
    <row r="358" spans="4:19" x14ac:dyDescent="0.2">
      <c r="D358" s="17" t="s">
        <v>758</v>
      </c>
      <c r="E358" s="12"/>
      <c r="F358" s="12"/>
      <c r="G358" s="12"/>
      <c r="H358" s="12"/>
      <c r="I358" s="12"/>
      <c r="J358" s="12"/>
      <c r="K358" s="12">
        <v>68</v>
      </c>
      <c r="L358" s="12">
        <v>1193.0119999999999</v>
      </c>
      <c r="M358" s="12">
        <v>44060.52</v>
      </c>
      <c r="N358" s="12">
        <v>3</v>
      </c>
      <c r="O358" s="12">
        <v>16.117000000000001</v>
      </c>
      <c r="P358" s="12">
        <v>315.18</v>
      </c>
      <c r="Q358" s="12">
        <v>71</v>
      </c>
      <c r="R358" s="12">
        <v>1209.1289999999999</v>
      </c>
      <c r="S358" s="12">
        <v>44375.7</v>
      </c>
    </row>
    <row r="359" spans="4:19" x14ac:dyDescent="0.2">
      <c r="D359" s="17" t="s">
        <v>759</v>
      </c>
      <c r="E359" s="12">
        <v>3</v>
      </c>
      <c r="F359" s="12">
        <v>35.109000000000002</v>
      </c>
      <c r="G359" s="12">
        <v>2098.98</v>
      </c>
      <c r="H359" s="12"/>
      <c r="I359" s="12"/>
      <c r="J359" s="12"/>
      <c r="K359" s="12">
        <v>24</v>
      </c>
      <c r="L359" s="12">
        <v>484.57799999999997</v>
      </c>
      <c r="M359" s="12">
        <v>29058.67</v>
      </c>
      <c r="N359" s="12">
        <v>6</v>
      </c>
      <c r="O359" s="12">
        <v>105.408</v>
      </c>
      <c r="P359" s="12">
        <v>6831.82</v>
      </c>
      <c r="Q359" s="12">
        <v>33</v>
      </c>
      <c r="R359" s="12">
        <v>625.09500000000003</v>
      </c>
      <c r="S359" s="12">
        <v>37989.47</v>
      </c>
    </row>
    <row r="360" spans="4:19" x14ac:dyDescent="0.2">
      <c r="D360" s="17" t="s">
        <v>760</v>
      </c>
      <c r="E360" s="12">
        <v>3</v>
      </c>
      <c r="F360" s="12">
        <v>35.109000000000002</v>
      </c>
      <c r="G360" s="12">
        <v>2098.98</v>
      </c>
      <c r="H360" s="12"/>
      <c r="I360" s="12"/>
      <c r="J360" s="12"/>
      <c r="K360" s="12">
        <v>24</v>
      </c>
      <c r="L360" s="12">
        <v>484.57799999999997</v>
      </c>
      <c r="M360" s="12">
        <v>29058.67</v>
      </c>
      <c r="N360" s="12">
        <v>6</v>
      </c>
      <c r="O360" s="12">
        <v>105.408</v>
      </c>
      <c r="P360" s="12">
        <v>6831.82</v>
      </c>
      <c r="Q360" s="12">
        <v>33</v>
      </c>
      <c r="R360" s="12">
        <v>625.09500000000003</v>
      </c>
      <c r="S360" s="12">
        <v>37989.47</v>
      </c>
    </row>
    <row r="361" spans="4:19" x14ac:dyDescent="0.2">
      <c r="D361" s="17" t="s">
        <v>761</v>
      </c>
      <c r="E361" s="12"/>
      <c r="F361" s="12"/>
      <c r="G361" s="12"/>
      <c r="H361" s="12"/>
      <c r="I361" s="12"/>
      <c r="J361" s="12"/>
      <c r="K361" s="12">
        <v>1</v>
      </c>
      <c r="L361" s="12">
        <v>3.88</v>
      </c>
      <c r="M361" s="12">
        <v>891.85</v>
      </c>
      <c r="N361" s="16">
        <v>0</v>
      </c>
      <c r="O361" s="16">
        <v>0</v>
      </c>
      <c r="P361" s="16">
        <v>0</v>
      </c>
      <c r="Q361" s="12">
        <v>1</v>
      </c>
      <c r="R361" s="12">
        <v>3.88</v>
      </c>
      <c r="S361" s="12">
        <v>891.85</v>
      </c>
    </row>
    <row r="362" spans="4:19" x14ac:dyDescent="0.2">
      <c r="D362" s="17" t="s">
        <v>762</v>
      </c>
      <c r="E362" s="12">
        <v>3</v>
      </c>
      <c r="F362" s="12">
        <v>35.109000000000002</v>
      </c>
      <c r="G362" s="12">
        <v>2098.98</v>
      </c>
      <c r="H362" s="12"/>
      <c r="I362" s="12"/>
      <c r="J362" s="12"/>
      <c r="K362" s="12">
        <v>20</v>
      </c>
      <c r="L362" s="12">
        <v>332.69600000000003</v>
      </c>
      <c r="M362" s="12">
        <v>8132.39</v>
      </c>
      <c r="N362" s="12">
        <v>6</v>
      </c>
      <c r="O362" s="12">
        <v>105.408</v>
      </c>
      <c r="P362" s="12">
        <v>6831.82</v>
      </c>
      <c r="Q362" s="12">
        <v>29</v>
      </c>
      <c r="R362" s="12">
        <v>473.21300000000002</v>
      </c>
      <c r="S362" s="12">
        <v>17063.189999999999</v>
      </c>
    </row>
    <row r="363" spans="4:19" x14ac:dyDescent="0.2">
      <c r="D363" s="17" t="s">
        <v>763</v>
      </c>
      <c r="E363" s="12"/>
      <c r="F363" s="12"/>
      <c r="G363" s="12"/>
      <c r="H363" s="12"/>
      <c r="I363" s="12"/>
      <c r="J363" s="12"/>
      <c r="K363" s="12">
        <v>3</v>
      </c>
      <c r="L363" s="12">
        <v>148.00200000000001</v>
      </c>
      <c r="M363" s="12">
        <v>20034.43</v>
      </c>
      <c r="N363" s="16">
        <v>0</v>
      </c>
      <c r="O363" s="16">
        <v>0</v>
      </c>
      <c r="P363" s="16">
        <v>0</v>
      </c>
      <c r="Q363" s="12">
        <v>3</v>
      </c>
      <c r="R363" s="12">
        <v>148.00200000000001</v>
      </c>
      <c r="S363" s="12">
        <v>20034.43</v>
      </c>
    </row>
    <row r="364" spans="4:19" x14ac:dyDescent="0.2">
      <c r="D364" s="17" t="s">
        <v>764</v>
      </c>
      <c r="E364" s="12">
        <v>1908</v>
      </c>
      <c r="F364" s="12">
        <v>1.9079999999999999</v>
      </c>
      <c r="G364" s="12">
        <v>521909.75</v>
      </c>
      <c r="H364" s="12">
        <v>11309</v>
      </c>
      <c r="I364" s="12">
        <v>268.60899999999998</v>
      </c>
      <c r="J364" s="12">
        <v>2897803.13</v>
      </c>
      <c r="K364" s="12">
        <v>233</v>
      </c>
      <c r="L364" s="12">
        <v>189.327</v>
      </c>
      <c r="M364" s="12">
        <v>59866.59</v>
      </c>
      <c r="N364" s="12">
        <v>1340</v>
      </c>
      <c r="O364" s="12">
        <v>1.34</v>
      </c>
      <c r="P364" s="12">
        <v>99634.31</v>
      </c>
      <c r="Q364" s="12">
        <v>14790</v>
      </c>
      <c r="R364" s="12">
        <v>461.18400000000003</v>
      </c>
      <c r="S364" s="12">
        <v>3579213.78</v>
      </c>
    </row>
    <row r="365" spans="4:19" x14ac:dyDescent="0.2">
      <c r="D365" s="17" t="s">
        <v>765</v>
      </c>
      <c r="E365" s="12"/>
      <c r="F365" s="12"/>
      <c r="G365" s="12"/>
      <c r="H365" s="12">
        <v>6</v>
      </c>
      <c r="I365" s="12">
        <v>6.0000000000000001E-3</v>
      </c>
      <c r="J365" s="12">
        <v>1754.94</v>
      </c>
      <c r="K365" s="12">
        <v>4</v>
      </c>
      <c r="L365" s="12">
        <v>4</v>
      </c>
      <c r="M365" s="12">
        <v>2160.9899999999998</v>
      </c>
      <c r="N365" s="16">
        <v>0</v>
      </c>
      <c r="O365" s="16">
        <v>0</v>
      </c>
      <c r="P365" s="16">
        <v>0</v>
      </c>
      <c r="Q365" s="12">
        <v>10</v>
      </c>
      <c r="R365" s="12">
        <v>4.0060000000000002</v>
      </c>
      <c r="S365" s="12">
        <v>3915.93</v>
      </c>
    </row>
    <row r="366" spans="4:19" x14ac:dyDescent="0.2">
      <c r="D366" s="17" t="s">
        <v>766</v>
      </c>
      <c r="E366" s="12">
        <v>1908</v>
      </c>
      <c r="F366" s="12">
        <v>1.9079999999999999</v>
      </c>
      <c r="G366" s="12">
        <v>521909.75</v>
      </c>
      <c r="H366" s="12">
        <v>11273</v>
      </c>
      <c r="I366" s="12">
        <v>11.273</v>
      </c>
      <c r="J366" s="12">
        <v>2858469.77</v>
      </c>
      <c r="K366" s="12">
        <v>219</v>
      </c>
      <c r="L366" s="12">
        <v>0.219</v>
      </c>
      <c r="M366" s="12">
        <v>53557.01</v>
      </c>
      <c r="N366" s="12">
        <v>1340</v>
      </c>
      <c r="O366" s="12">
        <v>1.34</v>
      </c>
      <c r="P366" s="12">
        <v>99634.31</v>
      </c>
      <c r="Q366" s="12">
        <v>14740</v>
      </c>
      <c r="R366" s="12">
        <v>14.74</v>
      </c>
      <c r="S366" s="12">
        <v>3533570.84</v>
      </c>
    </row>
    <row r="367" spans="4:19" x14ac:dyDescent="0.2">
      <c r="D367" s="17" t="s">
        <v>767</v>
      </c>
      <c r="E367" s="12"/>
      <c r="F367" s="12"/>
      <c r="G367" s="12"/>
      <c r="H367" s="12">
        <v>30</v>
      </c>
      <c r="I367" s="12">
        <v>257.33</v>
      </c>
      <c r="J367" s="12">
        <v>37578.42</v>
      </c>
      <c r="K367" s="12">
        <v>10</v>
      </c>
      <c r="L367" s="12">
        <v>185.108</v>
      </c>
      <c r="M367" s="12">
        <v>4148.59</v>
      </c>
      <c r="N367" s="16">
        <v>0</v>
      </c>
      <c r="O367" s="16">
        <v>0</v>
      </c>
      <c r="P367" s="16">
        <v>0</v>
      </c>
      <c r="Q367" s="12">
        <v>40</v>
      </c>
      <c r="R367" s="12">
        <v>442.43799999999999</v>
      </c>
      <c r="S367" s="12">
        <v>41727.01</v>
      </c>
    </row>
    <row r="368" spans="4:19" x14ac:dyDescent="0.2">
      <c r="D368" s="17" t="s">
        <v>768</v>
      </c>
      <c r="E368" s="12"/>
      <c r="F368" s="12"/>
      <c r="G368" s="12"/>
      <c r="H368" s="12">
        <v>3</v>
      </c>
      <c r="I368" s="12">
        <v>64.841999999999999</v>
      </c>
      <c r="J368" s="12">
        <v>2737.8</v>
      </c>
      <c r="K368" s="12"/>
      <c r="L368" s="12"/>
      <c r="M368" s="12"/>
      <c r="N368" s="16">
        <v>0</v>
      </c>
      <c r="O368" s="16">
        <v>0</v>
      </c>
      <c r="P368" s="16">
        <v>0</v>
      </c>
      <c r="Q368" s="12">
        <v>3</v>
      </c>
      <c r="R368" s="12">
        <v>64.841999999999999</v>
      </c>
      <c r="S368" s="12">
        <v>2737.8</v>
      </c>
    </row>
    <row r="369" spans="4:19" x14ac:dyDescent="0.2">
      <c r="D369" s="17" t="s">
        <v>769</v>
      </c>
      <c r="E369" s="12"/>
      <c r="F369" s="12"/>
      <c r="G369" s="12"/>
      <c r="H369" s="12">
        <v>3</v>
      </c>
      <c r="I369" s="12">
        <v>64.841999999999999</v>
      </c>
      <c r="J369" s="12">
        <v>2737.8</v>
      </c>
      <c r="K369" s="12"/>
      <c r="L369" s="12"/>
      <c r="M369" s="12"/>
      <c r="N369" s="16">
        <v>0</v>
      </c>
      <c r="O369" s="16">
        <v>0</v>
      </c>
      <c r="P369" s="16">
        <v>0</v>
      </c>
      <c r="Q369" s="12">
        <v>3</v>
      </c>
      <c r="R369" s="12">
        <v>64.841999999999999</v>
      </c>
      <c r="S369" s="12">
        <v>2737.8</v>
      </c>
    </row>
    <row r="370" spans="4:19" x14ac:dyDescent="0.2">
      <c r="D370" s="17" t="s">
        <v>770</v>
      </c>
      <c r="E370" s="12">
        <v>1196</v>
      </c>
      <c r="F370" s="12">
        <v>19593.671999999999</v>
      </c>
      <c r="G370" s="12">
        <v>736855.94</v>
      </c>
      <c r="H370" s="12">
        <v>11417</v>
      </c>
      <c r="I370" s="12">
        <v>209423.48</v>
      </c>
      <c r="J370" s="12">
        <v>6381212.4699999997</v>
      </c>
      <c r="K370" s="12">
        <v>26153</v>
      </c>
      <c r="L370" s="12">
        <v>368307.68300000002</v>
      </c>
      <c r="M370" s="12">
        <v>9665441.7400000002</v>
      </c>
      <c r="N370" s="12">
        <v>6171</v>
      </c>
      <c r="O370" s="12">
        <v>104008.91899999999</v>
      </c>
      <c r="P370" s="12">
        <v>592228.67000000004</v>
      </c>
      <c r="Q370" s="12">
        <v>44937</v>
      </c>
      <c r="R370" s="12">
        <v>701333.75399999996</v>
      </c>
      <c r="S370" s="12">
        <v>17375738.82</v>
      </c>
    </row>
    <row r="371" spans="4:19" x14ac:dyDescent="0.2">
      <c r="D371" s="17" t="s">
        <v>771</v>
      </c>
      <c r="E371" s="12">
        <v>1196</v>
      </c>
      <c r="F371" s="12">
        <v>19593.671999999999</v>
      </c>
      <c r="G371" s="12">
        <v>736855.94</v>
      </c>
      <c r="H371" s="12">
        <v>11412</v>
      </c>
      <c r="I371" s="12">
        <v>209348.75099999999</v>
      </c>
      <c r="J371" s="12">
        <v>6378095.5099999998</v>
      </c>
      <c r="K371" s="12">
        <v>26151</v>
      </c>
      <c r="L371" s="12">
        <v>368264.783</v>
      </c>
      <c r="M371" s="12">
        <v>9664070.3000000007</v>
      </c>
      <c r="N371" s="12">
        <v>6156</v>
      </c>
      <c r="O371" s="12">
        <v>103837.757</v>
      </c>
      <c r="P371" s="12">
        <v>582174.18000000005</v>
      </c>
      <c r="Q371" s="12">
        <v>44915</v>
      </c>
      <c r="R371" s="12">
        <v>701044.96299999999</v>
      </c>
      <c r="S371" s="12">
        <v>17361195.93</v>
      </c>
    </row>
    <row r="372" spans="4:19" x14ac:dyDescent="0.2">
      <c r="D372" s="17" t="s">
        <v>772</v>
      </c>
      <c r="E372" s="12"/>
      <c r="F372" s="12"/>
      <c r="G372" s="12"/>
      <c r="H372" s="12">
        <v>5</v>
      </c>
      <c r="I372" s="12">
        <v>74.728999999999999</v>
      </c>
      <c r="J372" s="12">
        <v>3116.96</v>
      </c>
      <c r="K372" s="12">
        <v>2</v>
      </c>
      <c r="L372" s="12">
        <v>42.9</v>
      </c>
      <c r="M372" s="12">
        <v>1371.44</v>
      </c>
      <c r="N372" s="12">
        <v>15</v>
      </c>
      <c r="O372" s="12">
        <v>171.16200000000001</v>
      </c>
      <c r="P372" s="12">
        <v>10054.49</v>
      </c>
      <c r="Q372" s="12">
        <v>22</v>
      </c>
      <c r="R372" s="12">
        <v>288.791</v>
      </c>
      <c r="S372" s="12">
        <v>14542.89</v>
      </c>
    </row>
    <row r="373" spans="4:19" x14ac:dyDescent="0.2">
      <c r="D373" s="17" t="s">
        <v>425</v>
      </c>
      <c r="E373" s="12">
        <v>20021</v>
      </c>
      <c r="F373" s="12">
        <v>1591246.689</v>
      </c>
      <c r="G373" s="12">
        <v>49588983.960000001</v>
      </c>
      <c r="H373" s="12">
        <v>89787</v>
      </c>
      <c r="I373" s="12">
        <v>6611657.773</v>
      </c>
      <c r="J373" s="12">
        <v>154568518.43000001</v>
      </c>
      <c r="K373" s="12">
        <v>75434</v>
      </c>
      <c r="L373" s="12">
        <v>4804896.4790000003</v>
      </c>
      <c r="M373" s="12">
        <v>93311280.769999996</v>
      </c>
      <c r="N373" s="12">
        <v>85995</v>
      </c>
      <c r="O373" s="12">
        <v>6338127.898</v>
      </c>
      <c r="P373" s="12">
        <v>111871099.31</v>
      </c>
      <c r="Q373" s="12">
        <v>271237</v>
      </c>
      <c r="R373" s="12">
        <v>19345928.839000002</v>
      </c>
      <c r="S373" s="12">
        <v>409339882.47000003</v>
      </c>
    </row>
    <row r="374" spans="4:19" x14ac:dyDescent="0.2">
      <c r="D374" s="17" t="s">
        <v>773</v>
      </c>
      <c r="E374" s="12"/>
      <c r="F374" s="12"/>
      <c r="G374" s="12"/>
      <c r="H374" s="12"/>
      <c r="I374" s="12"/>
      <c r="J374" s="12"/>
      <c r="K374" s="12"/>
      <c r="L374" s="12"/>
      <c r="M374" s="12"/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</row>
    <row r="375" spans="4:19" x14ac:dyDescent="0.2">
      <c r="D375" s="17" t="s">
        <v>774</v>
      </c>
      <c r="E375" s="12"/>
      <c r="F375" s="12"/>
      <c r="G375" s="12"/>
      <c r="H375" s="12"/>
      <c r="I375" s="12"/>
      <c r="J375" s="12"/>
      <c r="K375" s="12"/>
      <c r="L375" s="12"/>
      <c r="M375" s="12"/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</row>
    <row r="376" spans="4:19" x14ac:dyDescent="0.2">
      <c r="D376" s="17" t="s">
        <v>775</v>
      </c>
      <c r="E376" s="12"/>
      <c r="F376" s="12"/>
      <c r="G376" s="12"/>
      <c r="H376" s="12">
        <v>58</v>
      </c>
      <c r="I376" s="12">
        <v>5094.1499999999996</v>
      </c>
      <c r="J376" s="12">
        <v>192152.54</v>
      </c>
      <c r="K376" s="12">
        <v>28</v>
      </c>
      <c r="L376" s="12">
        <v>2768.3310000000001</v>
      </c>
      <c r="M376" s="12">
        <v>12458.4</v>
      </c>
      <c r="N376" s="12">
        <v>46</v>
      </c>
      <c r="O376" s="12">
        <v>4097.3419999999996</v>
      </c>
      <c r="P376" s="12">
        <v>82998.87</v>
      </c>
      <c r="Q376" s="12">
        <v>132</v>
      </c>
      <c r="R376" s="12">
        <v>11959.823</v>
      </c>
      <c r="S376" s="12">
        <v>287609.81</v>
      </c>
    </row>
    <row r="377" spans="4:19" x14ac:dyDescent="0.2">
      <c r="D377" s="17" t="s">
        <v>360</v>
      </c>
      <c r="E377" s="12">
        <v>20021</v>
      </c>
      <c r="F377" s="12">
        <v>1591246.689</v>
      </c>
      <c r="G377" s="12">
        <v>49588983.960000001</v>
      </c>
      <c r="H377" s="12">
        <v>89787</v>
      </c>
      <c r="I377" s="12">
        <v>6611657.773</v>
      </c>
      <c r="J377" s="12">
        <v>154568518.43000001</v>
      </c>
      <c r="K377" s="12">
        <v>75434</v>
      </c>
      <c r="L377" s="12">
        <v>4804896.4790000003</v>
      </c>
      <c r="M377" s="12">
        <v>93311280.769999996</v>
      </c>
      <c r="N377" s="12">
        <v>85995</v>
      </c>
      <c r="O377" s="12">
        <v>6338127.898</v>
      </c>
      <c r="P377" s="12">
        <v>111871099.31</v>
      </c>
      <c r="Q377" s="12">
        <v>271237</v>
      </c>
      <c r="R377" s="12">
        <v>19345928.839000002</v>
      </c>
      <c r="S377" s="12">
        <v>409339882.47000003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Hide">
                <anchor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809625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UnHide">
                <anchor>
                  <from>
                    <xdr:col>0</xdr:col>
                    <xdr:colOff>828675</xdr:colOff>
                    <xdr:row>0</xdr:row>
                    <xdr:rowOff>47625</xdr:rowOff>
                  </from>
                  <to>
                    <xdr:col>0</xdr:col>
                    <xdr:colOff>1590675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cols>
    <col min="1" max="16384" width="8.85546875" style="33"/>
  </cols>
  <sheetData/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7"/>
  <sheetViews>
    <sheetView workbookViewId="0">
      <selection activeCell="K4" sqref="K4"/>
    </sheetView>
  </sheetViews>
  <sheetFormatPr defaultColWidth="0" defaultRowHeight="12.75" zeroHeight="1" x14ac:dyDescent="0.2"/>
  <cols>
    <col min="1" max="16" width="9.140625" style="34" customWidth="1"/>
    <col min="17" max="17" width="3.28515625" style="34" customWidth="1"/>
    <col min="18" max="16384" width="9.140625" style="34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2:G36"/>
  <sheetViews>
    <sheetView showGridLines="0" zoomScale="91" zoomScaleNormal="91" workbookViewId="0">
      <pane ySplit="2" topLeftCell="A3" activePane="bottomLeft" state="frozen"/>
      <selection activeCell="E10" sqref="E10"/>
      <selection pane="bottomLeft" activeCell="E41" sqref="E41"/>
    </sheetView>
  </sheetViews>
  <sheetFormatPr defaultRowHeight="12.75" x14ac:dyDescent="0.2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28515625" bestFit="1" customWidth="1"/>
    <col min="6" max="7" width="14.7109375" customWidth="1"/>
  </cols>
  <sheetData>
    <row r="2" spans="1:7" ht="6.75" customHeight="1" x14ac:dyDescent="0.2"/>
    <row r="4" spans="1:7" ht="18" x14ac:dyDescent="0.25">
      <c r="A4" s="3"/>
      <c r="B4" s="3"/>
      <c r="C4" s="4"/>
      <c r="D4" s="3"/>
      <c r="E4" s="27"/>
    </row>
    <row r="5" spans="1:7" ht="18.75" x14ac:dyDescent="0.3">
      <c r="A5" s="3"/>
      <c r="B5" s="3"/>
      <c r="C5" s="4"/>
      <c r="D5" s="3"/>
      <c r="E5" s="28" t="s">
        <v>427</v>
      </c>
    </row>
    <row r="6" spans="1:7" ht="18" x14ac:dyDescent="0.25">
      <c r="A6" s="9" t="str">
        <f>[2]QCS!D6</f>
        <v>Quarterly Report of Freight Commodity Statistics (QCS)</v>
      </c>
      <c r="B6" s="4"/>
      <c r="C6" s="4"/>
      <c r="D6" s="3"/>
      <c r="G6" s="29" t="str">
        <f>[2]QCS!S6</f>
        <v>Form QCS</v>
      </c>
    </row>
    <row r="7" spans="1:7" ht="18" x14ac:dyDescent="0.25">
      <c r="A7" s="10" t="str">
        <f>QCS!D7</f>
        <v>Actual Date Range: Period Oct 2023..Dec 2023</v>
      </c>
      <c r="B7" s="3"/>
      <c r="C7" s="4"/>
      <c r="D7" s="3"/>
      <c r="E7" s="3"/>
      <c r="G7" s="29"/>
    </row>
    <row r="8" spans="1:7" x14ac:dyDescent="0.2">
      <c r="A8" s="3"/>
      <c r="B8" s="3"/>
      <c r="C8" s="4"/>
      <c r="D8" s="3"/>
      <c r="E8" s="3"/>
    </row>
    <row r="9" spans="1:7" ht="144.75" customHeight="1" thickBot="1" x14ac:dyDescent="0.25">
      <c r="A9" s="3"/>
      <c r="B9" s="3"/>
      <c r="C9" s="4"/>
      <c r="D9" s="3"/>
      <c r="E9" s="3"/>
    </row>
    <row r="10" spans="1:7" ht="19.5" customHeight="1" thickBot="1" x14ac:dyDescent="0.25">
      <c r="B10" s="23" t="s">
        <v>390</v>
      </c>
      <c r="D10" s="18" t="s">
        <v>409</v>
      </c>
      <c r="E10" s="23" t="str">
        <f>"FOR " &amp; QCS!B5</f>
        <v>FOR Period Oct 2023..Dec 2023</v>
      </c>
    </row>
    <row r="11" spans="1:7" x14ac:dyDescent="0.2">
      <c r="D11" t="s">
        <v>402</v>
      </c>
      <c r="E11" s="20" t="s">
        <v>402</v>
      </c>
    </row>
    <row r="12" spans="1:7" x14ac:dyDescent="0.2">
      <c r="D12" t="s">
        <v>410</v>
      </c>
      <c r="E12" s="20" t="s">
        <v>410</v>
      </c>
    </row>
    <row r="13" spans="1:7" x14ac:dyDescent="0.2">
      <c r="D13" t="s">
        <v>411</v>
      </c>
      <c r="E13" s="20" t="s">
        <v>411</v>
      </c>
    </row>
    <row r="14" spans="1:7" x14ac:dyDescent="0.2">
      <c r="B14" t="s">
        <v>391</v>
      </c>
      <c r="D14" t="s">
        <v>402</v>
      </c>
      <c r="E14" s="20" t="s">
        <v>402</v>
      </c>
    </row>
    <row r="15" spans="1:7" x14ac:dyDescent="0.2">
      <c r="B15" t="s">
        <v>392</v>
      </c>
      <c r="D15" t="s">
        <v>412</v>
      </c>
      <c r="E15" s="35" t="s">
        <v>434</v>
      </c>
    </row>
    <row r="16" spans="1:7" x14ac:dyDescent="0.2">
      <c r="E16" s="20"/>
    </row>
    <row r="17" spans="2:5" ht="13.5" thickBot="1" x14ac:dyDescent="0.25">
      <c r="E17" s="20"/>
    </row>
    <row r="18" spans="2:5" ht="13.5" thickBot="1" x14ac:dyDescent="0.25">
      <c r="D18" s="18" t="s">
        <v>413</v>
      </c>
      <c r="E18" s="23" t="s">
        <v>413</v>
      </c>
    </row>
    <row r="19" spans="2:5" x14ac:dyDescent="0.2">
      <c r="B19" t="s">
        <v>393</v>
      </c>
      <c r="D19" t="s">
        <v>402</v>
      </c>
      <c r="E19" s="20" t="s">
        <v>402</v>
      </c>
    </row>
    <row r="20" spans="2:5" x14ac:dyDescent="0.2">
      <c r="B20" t="s">
        <v>394</v>
      </c>
      <c r="D20" t="s">
        <v>414</v>
      </c>
      <c r="E20" s="20" t="s">
        <v>414</v>
      </c>
    </row>
    <row r="21" spans="2:5" x14ac:dyDescent="0.2">
      <c r="B21" t="s">
        <v>395</v>
      </c>
      <c r="D21" t="s">
        <v>402</v>
      </c>
      <c r="E21" s="20" t="s">
        <v>402</v>
      </c>
    </row>
    <row r="22" spans="2:5" x14ac:dyDescent="0.2">
      <c r="B22" t="s">
        <v>396</v>
      </c>
      <c r="D22" t="s">
        <v>420</v>
      </c>
      <c r="E22" s="20" t="s">
        <v>420</v>
      </c>
    </row>
    <row r="23" spans="2:5" x14ac:dyDescent="0.2">
      <c r="D23" t="s">
        <v>416</v>
      </c>
      <c r="E23" s="20" t="s">
        <v>416</v>
      </c>
    </row>
    <row r="24" spans="2:5" x14ac:dyDescent="0.2">
      <c r="D24" t="s">
        <v>417</v>
      </c>
      <c r="E24" s="20" t="s">
        <v>417</v>
      </c>
    </row>
    <row r="25" spans="2:5" x14ac:dyDescent="0.2">
      <c r="D25" t="s">
        <v>418</v>
      </c>
      <c r="E25" s="20" t="s">
        <v>418</v>
      </c>
    </row>
    <row r="26" spans="2:5" x14ac:dyDescent="0.2">
      <c r="D26" t="s">
        <v>419</v>
      </c>
      <c r="E26" s="20" t="s">
        <v>419</v>
      </c>
    </row>
    <row r="27" spans="2:5" x14ac:dyDescent="0.2">
      <c r="B27" t="s">
        <v>397</v>
      </c>
      <c r="D27" t="s">
        <v>415</v>
      </c>
      <c r="E27" s="20" t="s">
        <v>415</v>
      </c>
    </row>
    <row r="28" spans="2:5" x14ac:dyDescent="0.2">
      <c r="B28" t="s">
        <v>398</v>
      </c>
      <c r="D28" t="s">
        <v>402</v>
      </c>
      <c r="E28" s="20" t="s">
        <v>402</v>
      </c>
    </row>
    <row r="29" spans="2:5" ht="21.75" customHeight="1" x14ac:dyDescent="0.2">
      <c r="D29" s="19" t="s">
        <v>421</v>
      </c>
      <c r="E29" s="21" t="s">
        <v>422</v>
      </c>
    </row>
    <row r="30" spans="2:5" ht="21.75" customHeight="1" thickBot="1" x14ac:dyDescent="0.25">
      <c r="B30" s="24"/>
      <c r="D30" t="s">
        <v>402</v>
      </c>
      <c r="E30" s="30" t="s">
        <v>428</v>
      </c>
    </row>
    <row r="31" spans="2:5" ht="21.75" customHeight="1" x14ac:dyDescent="0.2">
      <c r="D31" t="s">
        <v>403</v>
      </c>
      <c r="E31" s="30" t="s">
        <v>429</v>
      </c>
    </row>
    <row r="32" spans="2:5" ht="21.75" customHeight="1" x14ac:dyDescent="0.2">
      <c r="B32" t="s">
        <v>399</v>
      </c>
      <c r="D32" t="s">
        <v>404</v>
      </c>
      <c r="E32" s="30" t="s">
        <v>430</v>
      </c>
    </row>
    <row r="33" spans="2:5" x14ac:dyDescent="0.2">
      <c r="B33" t="s">
        <v>400</v>
      </c>
      <c r="D33" t="s">
        <v>405</v>
      </c>
      <c r="E33" s="30" t="s">
        <v>431</v>
      </c>
    </row>
    <row r="34" spans="2:5" x14ac:dyDescent="0.2">
      <c r="B34" t="s">
        <v>401</v>
      </c>
      <c r="D34" t="s">
        <v>406</v>
      </c>
      <c r="E34" s="20" t="s">
        <v>423</v>
      </c>
    </row>
    <row r="35" spans="2:5" x14ac:dyDescent="0.2">
      <c r="D35" t="s">
        <v>407</v>
      </c>
      <c r="E35" s="36" t="s">
        <v>435</v>
      </c>
    </row>
    <row r="36" spans="2:5" ht="13.5" thickBot="1" x14ac:dyDescent="0.25">
      <c r="D36" t="s">
        <v>408</v>
      </c>
      <c r="E36" s="22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G59" sqref="G59"/>
    </sheetView>
  </sheetViews>
  <sheetFormatPr defaultRowHeight="12.75" x14ac:dyDescent="0.2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Janine Farmer</cp:lastModifiedBy>
  <cp:lastPrinted>2023-03-01T00:24:43Z</cp:lastPrinted>
  <dcterms:created xsi:type="dcterms:W3CDTF">2009-10-27T21:38:21Z</dcterms:created>
  <dcterms:modified xsi:type="dcterms:W3CDTF">2024-02-29T23:22:24Z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Q4 STB Submission.xlsx</vt:lpwstr>
  </property>
  <property fmtid="{D5CDD505-2E9C-101B-9397-08002B2CF9AE}" pid="3" name="BExAnalyzer_Activesheet">
    <vt:lpwstr>QCS</vt:lpwstr>
  </property>
</Properties>
</file>