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e0185\AppData\Local\Microsoft\Windows\INetCache\Content.Outlook\FGUANDYZ\"/>
    </mc:Choice>
  </mc:AlternateContent>
  <xr:revisionPtr revIDLastSave="0" documentId="13_ncr:1_{E629DC89-995F-4486-8543-B13B0DACE219}" xr6:coauthVersionLast="47" xr6:coauthVersionMax="47" xr10:uidLastSave="{00000000-0000-0000-0000-000000000000}"/>
  <bookViews>
    <workbookView xWindow="28680" yWindow="-120" windowWidth="29040" windowHeight="15720" xr2:uid="{FFD6D5D1-7D34-4A9E-B923-F475D840EA5B}"/>
  </bookViews>
  <sheets>
    <sheet name="5 S200" sheetId="1" r:id="rId1"/>
    <sheet name="6 S200" sheetId="5" r:id="rId2"/>
    <sheet name="32 S330" sheetId="2" r:id="rId3"/>
    <sheet name="33 S330" sheetId="4" r:id="rId4"/>
    <sheet name="34 S332" sheetId="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C">#REF!</definedName>
    <definedName name="\D">#REF!</definedName>
    <definedName name="\E">#REF!</definedName>
    <definedName name="\S">#REF!</definedName>
    <definedName name="_250">#REF!</definedName>
    <definedName name="_410criteria1of3">#REF!</definedName>
    <definedName name="_410criteria2of3">#REF!</definedName>
    <definedName name="_410criteria3of3">#REF!</definedName>
    <definedName name="_410page45">#REF!</definedName>
    <definedName name="_410page46">#REF!</definedName>
    <definedName name="_410page47">#REF!</definedName>
    <definedName name="_410page48">#REF!</definedName>
    <definedName name="_410page49">#REF!</definedName>
    <definedName name="_410page50">#REF!</definedName>
    <definedName name="_410page51">#REF!</definedName>
    <definedName name="_410page51ErrAnal">#REF!</definedName>
    <definedName name="_45">'[1]410-P51'!#REF!</definedName>
    <definedName name="_46">'[1]410-P51'!#REF!</definedName>
    <definedName name="_47">'[1]410-P51'!#REF!</definedName>
    <definedName name="_48">'[1]410-P51'!#REF!</definedName>
    <definedName name="_49">'[1]410-P51'!#REF!</definedName>
    <definedName name="_50">'[1]410-P51'!#REF!</definedName>
    <definedName name="_CAN2">#REF!</definedName>
    <definedName name="_Order1" hidden="1">255</definedName>
    <definedName name="_SAPto410analysis">#REF!</definedName>
    <definedName name="_TEST">'[2]Page 45'!#REF!</definedName>
    <definedName name="ALL">#REF!</definedName>
    <definedName name="APPENDIX">#REF!</definedName>
    <definedName name="CAN">#REF!</definedName>
    <definedName name="CAN1TITLE">#REF!</definedName>
    <definedName name="CAN1TITLEFORM">#REF!</definedName>
    <definedName name="CAN2APPXTITLE">#REF!</definedName>
    <definedName name="CAN2APPXTITLEFM">#REF!</definedName>
    <definedName name="CAN3FORM">#REF!</definedName>
    <definedName name="CAN3FORMFORM">#REF!</definedName>
    <definedName name="CAN4APPXFORM">#REF!</definedName>
    <definedName name="CAN4APPXFORMFM">#REF!</definedName>
    <definedName name="CANFIN">#REF!</definedName>
    <definedName name="CANINV">#REF!</definedName>
    <definedName name="CANLTACCTS">#REF!</definedName>
    <definedName name="CANOPER">#REF!</definedName>
    <definedName name="CANOTHOPER">#REF!</definedName>
    <definedName name="CANSUM">#REF!</definedName>
    <definedName name="CANTRANSADJ">#REF!</definedName>
    <definedName name="CANWCAPACCTS">#REF!</definedName>
    <definedName name="CANWCAPITEMS">#REF!</definedName>
    <definedName name="CAR">#REF!</definedName>
    <definedName name="CDN_I_S">#REF!</definedName>
    <definedName name="CDN_I_SPRIOR">#REF!</definedName>
    <definedName name="CFLOW_WP">'[3]22 S240'!#REF!</definedName>
    <definedName name="CFREPORT">#REF!</definedName>
    <definedName name="cover">#REF!</definedName>
    <definedName name="criteria410general">#REF!</definedName>
    <definedName name="criteria410material">#REF!</definedName>
    <definedName name="criteria410PurchServ">#REF!</definedName>
    <definedName name="criteria410salaries">#REF!</definedName>
    <definedName name="CURRENT">#REF!</definedName>
    <definedName name="DATA">#REF!</definedName>
    <definedName name="DATA1">#REF!</definedName>
    <definedName name="EV__LASTREFTIME__" hidden="1">40627.6286111111</definedName>
    <definedName name="EX">#REF!</definedName>
    <definedName name="GTWLevelPayments">#REF!</definedName>
    <definedName name="HIDEACCRU">#REF!</definedName>
    <definedName name="HIDEAMORT">#REF!</definedName>
    <definedName name="HIDETRF">#REF!</definedName>
    <definedName name="HIDETRFLTST">#REF!</definedName>
    <definedName name="KCSR">#REF!</definedName>
    <definedName name="LIST">'[4]99locos'!$A$2:$J$375</definedName>
    <definedName name="LOOKUP">#REF!</definedName>
    <definedName name="MACRO">#REF!</definedName>
    <definedName name="Move410a">#REF!</definedName>
    <definedName name="Move410b">#REF!</definedName>
    <definedName name="page10">#REF!</definedName>
    <definedName name="PAGE100">#REF!</definedName>
    <definedName name="PAGE1000">#REF!</definedName>
    <definedName name="PAGE1001">#REF!</definedName>
    <definedName name="PAGE101">#REF!</definedName>
    <definedName name="PAGE102">#REF!</definedName>
    <definedName name="PAGE103">#REF!</definedName>
    <definedName name="page11">#REF!</definedName>
    <definedName name="page12">#REF!</definedName>
    <definedName name="page13">#REF!</definedName>
    <definedName name="page16">#REF!</definedName>
    <definedName name="page17">#REF!</definedName>
    <definedName name="page18">#REF!</definedName>
    <definedName name="PAGE1A">'[5]99leased'!$A$1:$K$21</definedName>
    <definedName name="PAGE1B">'[5]99leased'!$L$1:$AA$21</definedName>
    <definedName name="PAGE200">#REF!</definedName>
    <definedName name="PAGE201">#REF!</definedName>
    <definedName name="PAGE22">#REF!</definedName>
    <definedName name="PAGE23">#REF!</definedName>
    <definedName name="PAGE25">#REF!</definedName>
    <definedName name="PAGE26">#REF!</definedName>
    <definedName name="PAGE2A">'[5]99leased'!$A$32:$K$79</definedName>
    <definedName name="PAGE2B">'[5]99leased'!$L$32:$AA$79</definedName>
    <definedName name="PAGE3">#REF!</definedName>
    <definedName name="PAGE31">#REF!</definedName>
    <definedName name="page3c">#REF!</definedName>
    <definedName name="page4">#REF!</definedName>
    <definedName name="page5">#REF!</definedName>
    <definedName name="page5a">#REF!</definedName>
    <definedName name="page5b">#REF!</definedName>
    <definedName name="page5c">#REF!</definedName>
    <definedName name="page6">#REF!</definedName>
    <definedName name="PAGE60">#REF!</definedName>
    <definedName name="PAGE61">#REF!</definedName>
    <definedName name="PAGE62">#REF!</definedName>
    <definedName name="PAGE63">#REF!</definedName>
    <definedName name="PAGE64">#REF!</definedName>
    <definedName name="page7">#REF!</definedName>
    <definedName name="PAGE72">#REF!</definedName>
    <definedName name="PAGE73">#REF!</definedName>
    <definedName name="PAGE74">#REF!</definedName>
    <definedName name="PAGE75">#REF!</definedName>
    <definedName name="PAGE76">#REF!</definedName>
    <definedName name="PAGE77">#REF!</definedName>
    <definedName name="PAGE78">#REF!</definedName>
    <definedName name="page8">#REF!</definedName>
    <definedName name="page9">#REF!</definedName>
    <definedName name="PAGEE2">#REF!</definedName>
    <definedName name="PAGEE3">#REF!</definedName>
    <definedName name="PAGEE4">#REF!</definedName>
    <definedName name="PAGEZ1">#REF!</definedName>
    <definedName name="PAGEZ15">#REF!</definedName>
    <definedName name="PAGEZ16">#REF!</definedName>
    <definedName name="PAGEZ3">#REF!</definedName>
    <definedName name="PAGEZ4">#REF!</definedName>
    <definedName name="PAGEZ9">#REF!</definedName>
    <definedName name="_xlnm.Print_Area" localSheetId="1">'6 S200'!$A$1:$I$79</definedName>
    <definedName name="_xlnm.Print_Area">#REF!</definedName>
    <definedName name="PRINT_AREA_MI">#REF!</definedName>
    <definedName name="Print_Titles_MI">'[6]710Inst-P77'!$1:$13</definedName>
    <definedName name="PRIORCAN">#REF!</definedName>
    <definedName name="PRIORUS">#REF!</definedName>
    <definedName name="QRYGTWLEVELEXPENSES">#REF!</definedName>
    <definedName name="QRYICLEASESEXPENSES">#REF!</definedName>
    <definedName name="QRYWCLEASESEXPENSES">#REF!</definedName>
    <definedName name="qryYearlyForAllOperatingLeaseNBGTW">#REF!</definedName>
    <definedName name="Query_CN">#REF!</definedName>
    <definedName name="RANGES">'[4]99locos'!$X$3:$X$3</definedName>
    <definedName name="Reconciliation">#REF!</definedName>
    <definedName name="RESTRUCT">#REF!</definedName>
    <definedName name="RFIN">#REF!</definedName>
    <definedName name="RINV">#REF!</definedName>
    <definedName name="RLTACCTS">#REF!</definedName>
    <definedName name="ROPER">#REF!</definedName>
    <definedName name="ROTHERFORM">#REF!</definedName>
    <definedName name="ROTHOPER">#REF!</definedName>
    <definedName name="RSUM">#REF!</definedName>
    <definedName name="RTRANSADJFORM">#REF!</definedName>
    <definedName name="RWCAPACCTS">#REF!</definedName>
    <definedName name="RWCAPITEMS">#REF!</definedName>
    <definedName name="SUMMARY">'[4]99locos'!$K$1:$U$29</definedName>
    <definedName name="TRANSPOSEA">#REF!</definedName>
    <definedName name="TRANSPOSEAA">#REF!</definedName>
    <definedName name="TRANSPOSEB">#REF!</definedName>
    <definedName name="TRANSPOSEBB">#REF!</definedName>
    <definedName name="TRANSPOSEC">#REF!</definedName>
    <definedName name="TRANSPOSECC">#REF!</definedName>
    <definedName name="TRANSPOSED">#REF!</definedName>
    <definedName name="TRANSPOSEDD">#REF!</definedName>
    <definedName name="TRANSPOSEE">#REF!</definedName>
    <definedName name="TRANSPOSEEE">#REF!</definedName>
    <definedName name="TRANSPOSEF">#REF!</definedName>
    <definedName name="TRANSPOSEFF">#REF!</definedName>
    <definedName name="TRANSPOSEG">#REF!</definedName>
    <definedName name="TRANSPOSEGG">#REF!</definedName>
    <definedName name="TRANSPOSEH">#REF!</definedName>
    <definedName name="TRANSPOSEHH">#REF!</definedName>
    <definedName name="TRANSPOSEI">#REF!</definedName>
    <definedName name="TRANSPOSEII">#REF!</definedName>
    <definedName name="US">#REF!</definedName>
    <definedName name="US_I_S">#REF!</definedName>
    <definedName name="US1TITLE">#REF!</definedName>
    <definedName name="US1TITLEFORM">#REF!</definedName>
    <definedName name="US2APPXTITLE">#REF!</definedName>
    <definedName name="US2APPXTITLEFRM">#REF!</definedName>
    <definedName name="US3FORM">#REF!</definedName>
    <definedName name="US3FORMFORM">#REF!</definedName>
    <definedName name="US4APPXFORM">#REF!</definedName>
    <definedName name="US4APPXFORMFRM">#REF!</definedName>
    <definedName name="USCURRENT">#REF!</definedName>
    <definedName name="USFIN">#REF!</definedName>
    <definedName name="USINV">#REF!</definedName>
    <definedName name="USLTACCTS">#REF!</definedName>
    <definedName name="USMACRO">#REF!</definedName>
    <definedName name="USOPER">#REF!</definedName>
    <definedName name="USOTHER">#REF!</definedName>
    <definedName name="USOTHOPER">#REF!</definedName>
    <definedName name="USPRINT">#REF!</definedName>
    <definedName name="USPRIOR">#REF!</definedName>
    <definedName name="USSUM">#REF!</definedName>
    <definedName name="USWCAPACCTS">#REF!</definedName>
    <definedName name="USWCAPITEMS">#REF!</definedName>
    <definedName name="ValidMatrixs">#REF!,#REF!,#REF!,#REF!</definedName>
    <definedName name="WCAPACCTS">#REF!</definedName>
    <definedName name="Z_38B3C978_267F_41A4_8893_7C60360D8334_.wvu.Cols" localSheetId="1" hidden="1">'6 S200'!$AJ:$AK</definedName>
    <definedName name="Z_38B3C978_267F_41A4_8893_7C60360D8334_.wvu.PrintArea" localSheetId="1" hidden="1">'6 S200'!$A$1:$I$80</definedName>
    <definedName name="Z_9BAF9FBB_1E69_42DE_9FDE_8EDA4913CCC8_.wvu.Cols" localSheetId="1" hidden="1">'6 S200'!$AJ:$AK</definedName>
    <definedName name="Z_9BAF9FBB_1E69_42DE_9FDE_8EDA4913CCC8_.wvu.PrintArea" localSheetId="1" hidden="1">'6 S200'!$A$1:$I$80</definedName>
    <definedName name="Z_B069CE37_E0D0_43E4_9304_D5E47406F100_.wvu.Cols" localSheetId="1" hidden="1">'6 S200'!$AJ:$AK</definedName>
    <definedName name="Z_B069CE37_E0D0_43E4_9304_D5E47406F100_.wvu.PrintArea" localSheetId="1" hidden="1">'6 S200'!$A$1:$I$80</definedName>
    <definedName name="ZHEIGHT_APP">#REF!</definedName>
    <definedName name="ZHEIGHT_CUR">#REF!</definedName>
  </definedNames>
  <calcPr calcId="191029" concurrentManualCount="1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Hoeft</author>
  </authors>
  <commentList>
    <comment ref="E118" authorId="0" shapeId="0" xr:uid="{37EDC278-A123-4659-AD79-5C5964C9EAD5}">
      <text>
        <r>
          <rPr>
            <b/>
            <sz val="9"/>
            <color indexed="81"/>
            <rFont val="Tahoma"/>
            <family val="2"/>
          </rPr>
          <t>William Hoeft:</t>
        </r>
        <r>
          <rPr>
            <sz val="9"/>
            <color indexed="81"/>
            <rFont val="Tahoma"/>
            <family val="2"/>
          </rPr>
          <t xml:space="preserve">
includes (165) to force assets to equal liabilities</t>
        </r>
      </text>
    </comment>
  </commentList>
</comments>
</file>

<file path=xl/sharedStrings.xml><?xml version="1.0" encoding="utf-8"?>
<sst xmlns="http://schemas.openxmlformats.org/spreadsheetml/2006/main" count="685" uniqueCount="362">
  <si>
    <t>Road Initials:    SOO&amp;KCSR          Year:   2024</t>
  </si>
  <si>
    <t>(Dollars in Thousands)</t>
  </si>
  <si>
    <t>Line</t>
  </si>
  <si>
    <t>Cross</t>
  </si>
  <si>
    <t>No.</t>
  </si>
  <si>
    <t>Check</t>
  </si>
  <si>
    <t>(a)</t>
  </si>
  <si>
    <t>(b)</t>
  </si>
  <si>
    <t>(c)</t>
  </si>
  <si>
    <t xml:space="preserve">      1</t>
  </si>
  <si>
    <t xml:space="preserve">      2</t>
  </si>
  <si>
    <t xml:space="preserve">      3</t>
  </si>
  <si>
    <t xml:space="preserve">      4</t>
  </si>
  <si>
    <t xml:space="preserve">      5</t>
  </si>
  <si>
    <t xml:space="preserve">      6</t>
  </si>
  <si>
    <t xml:space="preserve">      7</t>
  </si>
  <si>
    <t xml:space="preserve">      8</t>
  </si>
  <si>
    <t xml:space="preserve">      9</t>
  </si>
  <si>
    <t xml:space="preserve">    10</t>
  </si>
  <si>
    <t xml:space="preserve">    11</t>
  </si>
  <si>
    <t xml:space="preserve">    12</t>
  </si>
  <si>
    <t xml:space="preserve">    13</t>
  </si>
  <si>
    <t xml:space="preserve">    14</t>
  </si>
  <si>
    <t xml:space="preserve">    15</t>
  </si>
  <si>
    <t xml:space="preserve">    16</t>
  </si>
  <si>
    <t>N/A</t>
  </si>
  <si>
    <t xml:space="preserve">    17</t>
  </si>
  <si>
    <t xml:space="preserve">    18</t>
  </si>
  <si>
    <t xml:space="preserve">    19</t>
  </si>
  <si>
    <t xml:space="preserve">    20</t>
  </si>
  <si>
    <t xml:space="preserve">    21</t>
  </si>
  <si>
    <t xml:space="preserve">    22</t>
  </si>
  <si>
    <t xml:space="preserve">    23</t>
  </si>
  <si>
    <t xml:space="preserve"> </t>
  </si>
  <si>
    <t>* Prior year figures are restated and presented on SOO and KCSR combined basis.</t>
  </si>
  <si>
    <t>See additional notes to financial statements on pages 7-15</t>
  </si>
  <si>
    <t>200.    COMPARATIVE  STATEMENT  OF  FINANCIAL  POSITION  -  ASSETS</t>
  </si>
  <si>
    <t xml:space="preserve"> Cross</t>
  </si>
  <si>
    <t>Balance at</t>
  </si>
  <si>
    <t xml:space="preserve"> Check</t>
  </si>
  <si>
    <t>Account</t>
  </si>
  <si>
    <t>Title</t>
  </si>
  <si>
    <t>close of year</t>
  </si>
  <si>
    <t xml:space="preserve"> beginning of year</t>
  </si>
  <si>
    <t>*</t>
  </si>
  <si>
    <t>Current  Assets</t>
  </si>
  <si>
    <t xml:space="preserve">   701</t>
  </si>
  <si>
    <t xml:space="preserve">   Cash</t>
  </si>
  <si>
    <t xml:space="preserve">   702</t>
  </si>
  <si>
    <t xml:space="preserve">  Temporary Cash Investments</t>
  </si>
  <si>
    <t xml:space="preserve">   703</t>
  </si>
  <si>
    <t xml:space="preserve">   Special Deposits</t>
  </si>
  <si>
    <t xml:space="preserve">   Accounts Receivable</t>
  </si>
  <si>
    <t xml:space="preserve">   704</t>
  </si>
  <si>
    <t xml:space="preserve">      - Loan and Notes</t>
  </si>
  <si>
    <t xml:space="preserve">   705</t>
  </si>
  <si>
    <t xml:space="preserve">      - Interline and Other Balances</t>
  </si>
  <si>
    <t xml:space="preserve">   706</t>
  </si>
  <si>
    <t xml:space="preserve">      - Customers</t>
  </si>
  <si>
    <t xml:space="preserve">   707</t>
  </si>
  <si>
    <t xml:space="preserve">      - Other</t>
  </si>
  <si>
    <t xml:space="preserve">   709, 708</t>
  </si>
  <si>
    <t xml:space="preserve">      - Accrued Accounts Receivables</t>
  </si>
  <si>
    <t xml:space="preserve">   708.5</t>
  </si>
  <si>
    <t xml:space="preserve">      - Receivables from Affiliated Companies</t>
  </si>
  <si>
    <t xml:space="preserve">   709.5</t>
  </si>
  <si>
    <t xml:space="preserve">      - Less:  Allowance for Uncollectible Accounts</t>
  </si>
  <si>
    <t xml:space="preserve">   710, 711, 714</t>
  </si>
  <si>
    <t xml:space="preserve">   Working Funds, Prepayments &amp; Deferred Income Tax Debits</t>
  </si>
  <si>
    <t xml:space="preserve">   712</t>
  </si>
  <si>
    <t xml:space="preserve">   Materials and Supplies</t>
  </si>
  <si>
    <t>713, 713.5, 
713.6</t>
  </si>
  <si>
    <t xml:space="preserve">   Other Current Assets</t>
  </si>
  <si>
    <t xml:space="preserve">      TOTAL CURRENT ASSETS</t>
  </si>
  <si>
    <t>Other  Assets</t>
  </si>
  <si>
    <t xml:space="preserve">   715, 716, 717</t>
  </si>
  <si>
    <t xml:space="preserve">   Special Funds</t>
  </si>
  <si>
    <t xml:space="preserve">   721, 721.5</t>
  </si>
  <si>
    <t xml:space="preserve">   Investments and Advances Affiliated Companies </t>
  </si>
  <si>
    <t xml:space="preserve">      (Schedule 310 and 310A)</t>
  </si>
  <si>
    <t xml:space="preserve">   722, 723</t>
  </si>
  <si>
    <t xml:space="preserve">   Other Investments and Advances</t>
  </si>
  <si>
    <t xml:space="preserve">   737, 738</t>
  </si>
  <si>
    <t xml:space="preserve">   Property Used in Other than Carrier Operation</t>
  </si>
  <si>
    <t xml:space="preserve">      (less Depreciation)  $ 0</t>
  </si>
  <si>
    <t xml:space="preserve">   739, 741</t>
  </si>
  <si>
    <t xml:space="preserve">   Other Assets</t>
  </si>
  <si>
    <t xml:space="preserve">   743</t>
  </si>
  <si>
    <t xml:space="preserve">   Other Deferred Debits</t>
  </si>
  <si>
    <t xml:space="preserve">   744</t>
  </si>
  <si>
    <t xml:space="preserve">   Accumulated Deferred Income Tax Debits</t>
  </si>
  <si>
    <t xml:space="preserve">      TOTAL OTHER ASSETS</t>
  </si>
  <si>
    <t>Road  and  Equipment</t>
  </si>
  <si>
    <t xml:space="preserve">   731, 732</t>
  </si>
  <si>
    <t xml:space="preserve">   Road  (Schedule 330)                               L-30 Col. h &amp; b</t>
  </si>
  <si>
    <t xml:space="preserve">   Equipment  (Schedule 330)                     L-39 Col. h &amp; b</t>
  </si>
  <si>
    <t xml:space="preserve">   Unallocated Items</t>
  </si>
  <si>
    <t xml:space="preserve">   733, 735</t>
  </si>
  <si>
    <t xml:space="preserve">   Accumulated Depreciation and Amortization</t>
  </si>
  <si>
    <t xml:space="preserve">      (Schedules 335, 342)</t>
  </si>
  <si>
    <t xml:space="preserve">      NET ROAD AND EQUIPMENT </t>
  </si>
  <si>
    <t xml:space="preserve">      TOTAL ASSETS</t>
  </si>
  <si>
    <t>NOTES  AND  REMARKS</t>
  </si>
  <si>
    <t xml:space="preserve">      Railroad Annual Report R-1</t>
  </si>
  <si>
    <t>330.    ROAD  PROPERTY  AND  EQUIPMENT  AND  IMPROVEMENTS  TO  LEASED</t>
  </si>
  <si>
    <t>PROPERTY  AND  EQUIPMENT</t>
  </si>
  <si>
    <t>(Dollars in thousands)</t>
  </si>
  <si>
    <t>Expenditures</t>
  </si>
  <si>
    <t>during the year</t>
  </si>
  <si>
    <t>Balance</t>
  </si>
  <si>
    <t>for original road</t>
  </si>
  <si>
    <t>for purchase of</t>
  </si>
  <si>
    <t>beginning</t>
  </si>
  <si>
    <t>&amp; equipment, &amp;</t>
  </si>
  <si>
    <t>existing lines, re-</t>
  </si>
  <si>
    <t>of year *</t>
  </si>
  <si>
    <t>road extensions</t>
  </si>
  <si>
    <t>organizations, etc.</t>
  </si>
  <si>
    <t>(d)</t>
  </si>
  <si>
    <t xml:space="preserve">  (2)   Land for transportation purposes</t>
  </si>
  <si>
    <t xml:space="preserve">  (3)   Grading</t>
  </si>
  <si>
    <t xml:space="preserve">  (4)   Other right-of-way expenditures</t>
  </si>
  <si>
    <t xml:space="preserve">  (5)   Tunnels and subways</t>
  </si>
  <si>
    <t xml:space="preserve">  (6)   Bridges, trestles, and culverts</t>
  </si>
  <si>
    <t xml:space="preserve">  (7)   Elevated structures</t>
  </si>
  <si>
    <t xml:space="preserve">  (8)   Ties</t>
  </si>
  <si>
    <t xml:space="preserve">  (9)   Rail and other track material</t>
  </si>
  <si>
    <t>(11)   Ballast</t>
  </si>
  <si>
    <t>(13)   Fences, snow sheds, and signs</t>
  </si>
  <si>
    <t>(16)   Station and office buildings</t>
  </si>
  <si>
    <t>(17)   Roadway buildings</t>
  </si>
  <si>
    <t>(18)   Water stations</t>
  </si>
  <si>
    <t>(19)   Fuel stations</t>
  </si>
  <si>
    <t>(20)   Shops and engine houses</t>
  </si>
  <si>
    <t>(22)   Storage warehouses</t>
  </si>
  <si>
    <t>(23)  Wharves and docks</t>
  </si>
  <si>
    <t>(24)   Coal and ore wharves</t>
  </si>
  <si>
    <t>(25)   TOFC/COFC  terminals</t>
  </si>
  <si>
    <t>(26)   Communication systems</t>
  </si>
  <si>
    <t>(27)   Signals and interlockers</t>
  </si>
  <si>
    <t>(29)   Power plants</t>
  </si>
  <si>
    <t>(31)   Power-transmission systems</t>
  </si>
  <si>
    <t xml:space="preserve">    24</t>
  </si>
  <si>
    <t>(35)   Miscellaneous structures</t>
  </si>
  <si>
    <t xml:space="preserve">    25</t>
  </si>
  <si>
    <t>(37)   Roadway machines</t>
  </si>
  <si>
    <t xml:space="preserve">    26</t>
  </si>
  <si>
    <t>(39)   Public improvements - Construction</t>
  </si>
  <si>
    <t xml:space="preserve">    27</t>
  </si>
  <si>
    <t>(44)   Shop machinery</t>
  </si>
  <si>
    <t xml:space="preserve">    28</t>
  </si>
  <si>
    <t>(45)   Power-plant machinery</t>
  </si>
  <si>
    <t xml:space="preserve">    29</t>
  </si>
  <si>
    <t xml:space="preserve">          Other (specify and explain)</t>
  </si>
  <si>
    <t xml:space="preserve">    30</t>
  </si>
  <si>
    <t xml:space="preserve">          TOTAL  EXPENDITURES  FOR  ROAD</t>
  </si>
  <si>
    <t xml:space="preserve">    31</t>
  </si>
  <si>
    <t>(52)   Locomotives</t>
  </si>
  <si>
    <t xml:space="preserve">    32</t>
  </si>
  <si>
    <t>(53)   Freight-train cars</t>
  </si>
  <si>
    <t xml:space="preserve">    33</t>
  </si>
  <si>
    <t>(54)   Passenger-train cars</t>
  </si>
  <si>
    <t xml:space="preserve">    34</t>
  </si>
  <si>
    <t>(55)   Highway revenue equipment</t>
  </si>
  <si>
    <t xml:space="preserve">    35</t>
  </si>
  <si>
    <t>(56)   Floating equipment</t>
  </si>
  <si>
    <t xml:space="preserve">    36</t>
  </si>
  <si>
    <t>(57)   Work equipment</t>
  </si>
  <si>
    <t xml:space="preserve">    37</t>
  </si>
  <si>
    <t>(58)   Miscellaneous equipment</t>
  </si>
  <si>
    <t xml:space="preserve">    38</t>
  </si>
  <si>
    <t>(59)   Computer systems and word processing equipment</t>
  </si>
  <si>
    <t xml:space="preserve">    39</t>
  </si>
  <si>
    <t xml:space="preserve">          TOTAL EXPENDITURES FOR EQUIPMENT</t>
  </si>
  <si>
    <t xml:space="preserve">    40</t>
  </si>
  <si>
    <t>(76)   Interest during construction</t>
  </si>
  <si>
    <t xml:space="preserve">    41</t>
  </si>
  <si>
    <t>(80)   Other elements of investment</t>
  </si>
  <si>
    <t xml:space="preserve">    42</t>
  </si>
  <si>
    <t>(90)   Construction in progress</t>
  </si>
  <si>
    <t xml:space="preserve">    43</t>
  </si>
  <si>
    <t xml:space="preserve">          GRAND  TOTAL</t>
  </si>
  <si>
    <t>Note:</t>
  </si>
  <si>
    <t>* Prior year figures are presented on SOO and KCSR combined basis.</t>
  </si>
  <si>
    <t xml:space="preserve">  Railroad Annual Report R-1</t>
  </si>
  <si>
    <t>Column D includes acquisition of CMQ USD balances as at June 3rd, 2020.</t>
  </si>
  <si>
    <t>332.    DEPRECIATION BASE AND RATES - ROAD AND EQUIPMENT</t>
  </si>
  <si>
    <t>OWNED AND USED AND LEASED FROM OTHERS</t>
  </si>
  <si>
    <t xml:space="preserve">     1. Show in columns (b) and (e), for each primary account, the depreciation base used to compute depreciation charges for the</t>
  </si>
  <si>
    <t>month of January, and in columns (c) and (f), the depreciation charges for the month of December.  In columns (d) and (g) show the</t>
  </si>
  <si>
    <t>composite rates used in computing depreciation charges for December, and on lines 30 and 39 of these columns show the</t>
  </si>
  <si>
    <t>composite percentage for all road and equipment accounts, respectively, ascertained by applying the primary account composite</t>
  </si>
  <si>
    <t>rates to the depreciation base used in computing the charges for December, and dividing that total by the total depreciation</t>
  </si>
  <si>
    <t>base for the same month.  The depreciation base should not include the cost of equipment used, but not owned, when the rents</t>
  </si>
  <si>
    <t xml:space="preserve">are included in rent for equipment and Account Nos. 31-22-00, 31-23-00,  31-25-00, 31-21-00, 35-21-00, 35-23-00, 35-22-00, and </t>
  </si>
  <si>
    <t>35-25-00.  It should include cost of equipment owned and leased to others when the rents therefrom are included in the rent for</t>
  </si>
  <si>
    <t>equipment Accounts Nos. 32-21-00, 32-22-00, 32-23-00, 32-25-00, 36-21-00, 36-22-00, 36-23-00, and 36-25-00, inclusive.  Composite</t>
  </si>
  <si>
    <t>rates used should be those prescribed or authorized by the Board, except that where the use of component rates has been authorized,</t>
  </si>
  <si>
    <t>the composite rates to be shown for the respective primary accounts should be recomputed from the December charges developed</t>
  </si>
  <si>
    <t>by the use of the authorized rates.  If any changes in rates were effective during the year, give particulars in a footnote.</t>
  </si>
  <si>
    <t xml:space="preserve">    2. All leased properties may be combined and one composite rate computed for each primary account, or a separate schedule may</t>
  </si>
  <si>
    <t>be included for each such property.</t>
  </si>
  <si>
    <t xml:space="preserve">     3. Show in columns (e), (f) and (g) data applicable to Lessor property, when the rent therefore is included in Account Nos.</t>
  </si>
  <si>
    <t>31-11-00, 31-12-00, 31-13-00, 31-21-00, 31-22-00, and 31-23-00, inclusive.</t>
  </si>
  <si>
    <t xml:space="preserve">     4. If depreciation accruals have been discontinued for any account, the depreciation base should be reported, nevertheless, in</t>
  </si>
  <si>
    <t>support of depreciation reserves. Authority for the discontinuance of accruals should be shown in a footnote indicating the effected</t>
  </si>
  <si>
    <t>account(s).</t>
  </si>
  <si>
    <t xml:space="preserve">     5. Disclosures in the respective sections of this schedule may be omitted if either total road leased from others or total equipment</t>
  </si>
  <si>
    <t>leased from others represents less than 5% of total road owned or total equipment owned, respectively.</t>
  </si>
  <si>
    <t>OWNED AND USED</t>
  </si>
  <si>
    <t>LEASED FROM OTHERS</t>
  </si>
  <si>
    <t>Depreciation base</t>
  </si>
  <si>
    <t>Annual</t>
  </si>
  <si>
    <t>1/1</t>
  </si>
  <si>
    <t>12/1</t>
  </si>
  <si>
    <t>composite</t>
  </si>
  <si>
    <t>At beginning</t>
  </si>
  <si>
    <t>At close</t>
  </si>
  <si>
    <t>rate</t>
  </si>
  <si>
    <t>of year</t>
  </si>
  <si>
    <t>(percent)</t>
  </si>
  <si>
    <t>(e)</t>
  </si>
  <si>
    <t>(f)</t>
  </si>
  <si>
    <t>(g)</t>
  </si>
  <si>
    <t>ROAD</t>
  </si>
  <si>
    <t>1</t>
  </si>
  <si>
    <t>2</t>
  </si>
  <si>
    <t xml:space="preserve">  (4)   Other Right-of-way expenditures</t>
  </si>
  <si>
    <t>3</t>
  </si>
  <si>
    <t>4</t>
  </si>
  <si>
    <t>5</t>
  </si>
  <si>
    <t>6</t>
  </si>
  <si>
    <t>7</t>
  </si>
  <si>
    <t>8</t>
  </si>
  <si>
    <t>9</t>
  </si>
  <si>
    <t>(13)   Fences, snowsheds, and signs</t>
  </si>
  <si>
    <t>10</t>
  </si>
  <si>
    <t>11</t>
  </si>
  <si>
    <t>12</t>
  </si>
  <si>
    <t>13</t>
  </si>
  <si>
    <t>14</t>
  </si>
  <si>
    <t>(20)   Shops and enginehouses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</si>
  <si>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</si>
  <si>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</si>
  <si>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</si>
  <si>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</si>
  <si>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</si>
  <si>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</si>
  <si>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</si>
  <si>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</si>
  <si>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</si>
  <si>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</si>
  <si>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</si>
  <si>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</si>
  <si>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</si>
  <si>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</si>
  <si>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All other road accounts</t>
  </si>
  <si>
    <t>29</t>
  </si>
  <si>
    <t>Amortization (other than defense projects)</t>
  </si>
  <si>
    <t>30</t>
  </si>
  <si>
    <t xml:space="preserve">          TOTAL ROAD</t>
  </si>
  <si>
    <t>EQUIPMENT</t>
  </si>
  <si>
    <t>31</t>
  </si>
  <si>
    <t xml:space="preserve">(52)   Locomotives  </t>
  </si>
  <si>
    <t>32</t>
  </si>
  <si>
    <t>33</t>
  </si>
  <si>
    <t>34</t>
  </si>
  <si>
    <t>35</t>
  </si>
  <si>
    <t>36</t>
  </si>
  <si>
    <t>37</t>
  </si>
  <si>
    <t>38</t>
  </si>
  <si>
    <t>(59)   Computer systems and word</t>
  </si>
  <si>
    <t xml:space="preserve">              processing equipment</t>
  </si>
  <si>
    <t>39</t>
  </si>
  <si>
    <t xml:space="preserve">          TOTAL EQUIPMENT</t>
  </si>
  <si>
    <t>40</t>
  </si>
  <si>
    <t>GRAND TOTAL</t>
  </si>
  <si>
    <t>Note: Approved rates are used in the multiple underlying entities.  The rates above are a weighted average of those approved rates.</t>
  </si>
  <si>
    <t>PROPERTY  AND  EQUIPMENT - Cont'd.</t>
  </si>
  <si>
    <t>Expenditures for</t>
  </si>
  <si>
    <t>Credits for property</t>
  </si>
  <si>
    <t>Net changes during</t>
  </si>
  <si>
    <t>additions during</t>
  </si>
  <si>
    <t>retired during</t>
  </si>
  <si>
    <t>the year</t>
  </si>
  <si>
    <t>(h)</t>
  </si>
  <si>
    <t>41</t>
  </si>
  <si>
    <t>42</t>
  </si>
  <si>
    <t>43</t>
  </si>
  <si>
    <t>Railroad Annual Report R-1</t>
  </si>
  <si>
    <t>200.    COMPARATIVE  STATEMENT  OF  FINANCIAL  POSITION  -  LIABILITIES AND SHAREHOLDERS' EQUITY</t>
  </si>
  <si>
    <t>beginning of year *</t>
  </si>
  <si>
    <t>Current  Liabilities</t>
  </si>
  <si>
    <t xml:space="preserve">   751</t>
  </si>
  <si>
    <t xml:space="preserve">   Loans and Notes Payable</t>
  </si>
  <si>
    <t xml:space="preserve">   752</t>
  </si>
  <si>
    <t xml:space="preserve">   Accounts Payable:  Interline and Other Balances</t>
  </si>
  <si>
    <t xml:space="preserve">   753</t>
  </si>
  <si>
    <t xml:space="preserve">   Audited Accounts and Wages</t>
  </si>
  <si>
    <t xml:space="preserve">   754</t>
  </si>
  <si>
    <t xml:space="preserve">   Other Accounts Payable</t>
  </si>
  <si>
    <t xml:space="preserve">   755, 756</t>
  </si>
  <si>
    <t xml:space="preserve">   Interest and Dividends Payable</t>
  </si>
  <si>
    <t xml:space="preserve">   757</t>
  </si>
  <si>
    <t xml:space="preserve">   Payables to Affiliated Companies</t>
  </si>
  <si>
    <t xml:space="preserve">   759</t>
  </si>
  <si>
    <t xml:space="preserve">   Accrued Accounts Payable</t>
  </si>
  <si>
    <t xml:space="preserve">   760, 761, </t>
  </si>
  <si>
    <t xml:space="preserve">   761.5, 762</t>
  </si>
  <si>
    <t xml:space="preserve">   Taxes Accrued</t>
  </si>
  <si>
    <t xml:space="preserve">   763, 763.5, 763.6</t>
  </si>
  <si>
    <t xml:space="preserve">   Other Current Liabilities</t>
  </si>
  <si>
    <t xml:space="preserve">   764</t>
  </si>
  <si>
    <t xml:space="preserve">   Equipment Obligations and Other Long-Term Debt</t>
  </si>
  <si>
    <t xml:space="preserve">      due Within One Year</t>
  </si>
  <si>
    <t xml:space="preserve">      TOTAL CURRENT LIABILITIES</t>
  </si>
  <si>
    <t>Non-Current  Liabilities</t>
  </si>
  <si>
    <t xml:space="preserve">   765, 767</t>
  </si>
  <si>
    <t xml:space="preserve">   Funded Debt Unmatured</t>
  </si>
  <si>
    <t xml:space="preserve">   766</t>
  </si>
  <si>
    <t xml:space="preserve">   Equipment Obligations</t>
  </si>
  <si>
    <t xml:space="preserve">   766.5</t>
  </si>
  <si>
    <t xml:space="preserve">   Capitalized Lease Obligations</t>
  </si>
  <si>
    <t xml:space="preserve">   768</t>
  </si>
  <si>
    <t xml:space="preserve">   Debt in Default</t>
  </si>
  <si>
    <t xml:space="preserve">   769</t>
  </si>
  <si>
    <t xml:space="preserve">   Accounts Payable:  Affiliated Companies</t>
  </si>
  <si>
    <t xml:space="preserve">   770.1, 770.2</t>
  </si>
  <si>
    <t xml:space="preserve">   Unamortized Debt Premium</t>
  </si>
  <si>
    <t xml:space="preserve">   781</t>
  </si>
  <si>
    <t xml:space="preserve">   Interest in Default</t>
  </si>
  <si>
    <t xml:space="preserve">   783</t>
  </si>
  <si>
    <t xml:space="preserve">   Deferred Revenues-Transfers from Government Authorities</t>
  </si>
  <si>
    <t xml:space="preserve">   786</t>
  </si>
  <si>
    <t xml:space="preserve">   Accumulated Deferred Income Tax Credits</t>
  </si>
  <si>
    <t xml:space="preserve">   771, 772, 774,</t>
  </si>
  <si>
    <t xml:space="preserve">   775, 782, 784</t>
  </si>
  <si>
    <t xml:space="preserve">   Other Long-Term Liabilities and Deferred Credits</t>
  </si>
  <si>
    <t xml:space="preserve">      TOTAL NONCURRENT LIABILITIES</t>
  </si>
  <si>
    <t>Shareholders' Equity</t>
  </si>
  <si>
    <t xml:space="preserve">   791, 792</t>
  </si>
  <si>
    <t xml:space="preserve">   Total Capital Stock  </t>
  </si>
  <si>
    <t xml:space="preserve">      Common Stock</t>
  </si>
  <si>
    <t xml:space="preserve">      Preferred Stock</t>
  </si>
  <si>
    <t xml:space="preserve">   793</t>
  </si>
  <si>
    <t xml:space="preserve">   Discount on Capital Stock</t>
  </si>
  <si>
    <t xml:space="preserve">   794, 795</t>
  </si>
  <si>
    <t xml:space="preserve">   Additional Capital  </t>
  </si>
  <si>
    <t xml:space="preserve">   Retained Earnings:</t>
  </si>
  <si>
    <t xml:space="preserve">   797</t>
  </si>
  <si>
    <t xml:space="preserve">      Appropriated</t>
  </si>
  <si>
    <t xml:space="preserve">   798</t>
  </si>
  <si>
    <t xml:space="preserve">      Unappropriated  (Schedule 220)</t>
  </si>
  <si>
    <t xml:space="preserve">   798.5</t>
  </si>
  <si>
    <t xml:space="preserve">   Less Treasury Stock</t>
  </si>
  <si>
    <t xml:space="preserve">   799</t>
  </si>
  <si>
    <t xml:space="preserve">   Accumulated Other Comprehensive Income or (Loss)</t>
  </si>
  <si>
    <r>
      <t xml:space="preserve"> Total Stockholders Equity </t>
    </r>
    <r>
      <rPr>
        <sz val="6"/>
        <color indexed="8"/>
        <rFont val="Times New Roman"/>
        <family val="1"/>
      </rPr>
      <t>(Before deducting Non-controlling interest)</t>
    </r>
  </si>
  <si>
    <t xml:space="preserve">   Noncontrolling interest</t>
  </si>
  <si>
    <t xml:space="preserve">      Total Equity (Lines 60 + 61)</t>
  </si>
  <si>
    <t xml:space="preserve">      TOTAL LIABILITIES &amp; SHAREHOLDERS' EQUITY</t>
  </si>
  <si>
    <t xml:space="preserve"> Railroad Annual Report R-1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</si>
</sst>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16" x14ac:knownFonts="1">
    <font>
      <sz val="11"/>
      <color theme="1"/>
      <name val="Aptos Narrow"/>
      <family val="2"/>
      <scheme val="minor"/>
    </font>
    <font>
      <sz val="12"/>
      <name val="Arial"/>
      <family val="2"/>
    </font>
    <font>
      <b/>
      <sz val="8"/>
      <color indexed="8"/>
      <name val="Times New Roman"/>
      <family val="1"/>
    </font>
    <font>
      <b/>
      <sz val="12"/>
      <name val="Arial"/>
      <family val="2"/>
    </font>
    <font>
      <sz val="8"/>
      <color indexed="8"/>
      <name val="Times New Roman"/>
      <family val="1"/>
    </font>
    <font>
      <b/>
      <sz val="8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Aptos Narrow"/>
      <family val="2"/>
      <scheme val="minor"/>
    </font>
    <font>
      <b/>
      <sz val="8"/>
      <color rgb="FF000000"/>
      <name val="Times New Roman"/>
      <family val="1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Times New Roman"/>
      <family val="1"/>
    </font>
    <font>
      <sz val="8"/>
      <name val="Times New Roman"/>
      <family val="1"/>
    </font>
    <font>
      <sz val="20"/>
      <name val="Times New Roman"/>
      <family val="1"/>
    </font>
    <font>
      <sz val="6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5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ck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</borders>
  <cellStyleXfs count="12">
    <xf numFmtId="0" fontId="0" fillId="0" borderId="0"/>
    <xf numFmtId="0" fontId="1" fillId="2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2" borderId="0"/>
    <xf numFmtId="0" fontId="1" fillId="0" borderId="0"/>
    <xf numFmtId="0" fontId="1" fillId="2" borderId="0"/>
    <xf numFmtId="0" fontId="1" fillId="0" borderId="0"/>
    <xf numFmtId="0" fontId="6" fillId="2" borderId="0"/>
    <xf numFmtId="0" fontId="1" fillId="0" borderId="0"/>
    <xf numFmtId="0" fontId="1" fillId="2" borderId="0"/>
    <xf numFmtId="43" fontId="14" fillId="0" borderId="0" applyFont="0" applyFill="0" applyBorder="0" applyAlignment="0" applyProtection="0"/>
  </cellStyleXfs>
  <cellXfs count="265">
    <xf numFmtId="0" fontId="0" fillId="0" borderId="0" xfId="0"/>
    <xf numFmtId="0" fontId="3" fillId="0" borderId="0" xfId="1" applyFont="1" applyFill="1" applyAlignment="1">
      <alignment vertical="center"/>
    </xf>
    <xf numFmtId="0" fontId="1" fillId="0" borderId="0" xfId="1" applyFill="1" applyAlignment="1">
      <alignment vertical="center"/>
    </xf>
    <xf numFmtId="0" fontId="2" fillId="0" borderId="0" xfId="4" applyFont="1" applyFill="1" applyAlignment="1">
      <alignment horizontal="left" vertical="center"/>
    </xf>
    <xf numFmtId="0" fontId="2" fillId="0" borderId="0" xfId="4" applyFont="1" applyFill="1" applyAlignment="1">
      <alignment vertical="center"/>
    </xf>
    <xf numFmtId="0" fontId="3" fillId="0" borderId="0" xfId="4" applyFont="1" applyFill="1" applyAlignment="1">
      <alignment vertical="center"/>
    </xf>
    <xf numFmtId="0" fontId="4" fillId="0" borderId="0" xfId="4" applyFont="1" applyFill="1" applyAlignment="1">
      <alignment vertical="center"/>
    </xf>
    <xf numFmtId="37" fontId="4" fillId="0" borderId="0" xfId="4" applyNumberFormat="1" applyFont="1" applyFill="1" applyAlignment="1">
      <alignment vertical="center"/>
    </xf>
    <xf numFmtId="0" fontId="4" fillId="0" borderId="1" xfId="4" applyFont="1" applyFill="1" applyBorder="1" applyAlignment="1">
      <alignment vertical="center"/>
    </xf>
    <xf numFmtId="0" fontId="4" fillId="0" borderId="2" xfId="4" applyFont="1" applyFill="1" applyBorder="1" applyAlignment="1">
      <alignment vertical="center"/>
    </xf>
    <xf numFmtId="37" fontId="4" fillId="0" borderId="2" xfId="4" applyNumberFormat="1" applyFont="1" applyFill="1" applyBorder="1" applyAlignment="1">
      <alignment vertical="center"/>
    </xf>
    <xf numFmtId="0" fontId="4" fillId="0" borderId="3" xfId="4" applyFont="1" applyFill="1" applyBorder="1" applyAlignment="1">
      <alignment vertical="center"/>
    </xf>
    <xf numFmtId="0" fontId="2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5" xfId="4" applyFont="1" applyFill="1" applyBorder="1" applyAlignment="1">
      <alignment horizontal="center" vertical="center"/>
    </xf>
    <xf numFmtId="0" fontId="4" fillId="0" borderId="6" xfId="4" applyFont="1" applyFill="1" applyBorder="1" applyAlignment="1">
      <alignment vertical="center"/>
    </xf>
    <xf numFmtId="0" fontId="4" fillId="0" borderId="7" xfId="4" applyFont="1" applyFill="1" applyBorder="1" applyAlignment="1">
      <alignment vertical="center"/>
    </xf>
    <xf numFmtId="37" fontId="4" fillId="0" borderId="7" xfId="4" applyNumberFormat="1" applyFont="1" applyFill="1" applyBorder="1" applyAlignment="1">
      <alignment vertical="center"/>
    </xf>
    <xf numFmtId="0" fontId="4" fillId="0" borderId="8" xfId="4" applyFont="1" applyFill="1" applyBorder="1" applyAlignment="1">
      <alignment vertical="center"/>
    </xf>
    <xf numFmtId="0" fontId="4" fillId="0" borderId="9" xfId="4" applyFont="1" applyFill="1" applyBorder="1" applyAlignment="1">
      <alignment vertical="center"/>
    </xf>
    <xf numFmtId="0" fontId="4" fillId="0" borderId="10" xfId="4" applyFont="1" applyFill="1" applyBorder="1" applyAlignment="1">
      <alignment vertical="center"/>
    </xf>
    <xf numFmtId="0" fontId="4" fillId="0" borderId="5" xfId="4" applyFont="1" applyFill="1" applyBorder="1" applyAlignment="1">
      <alignment vertical="center"/>
    </xf>
    <xf numFmtId="0" fontId="4" fillId="0" borderId="9" xfId="4" applyFont="1" applyFill="1" applyBorder="1" applyAlignment="1">
      <alignment horizontal="center" vertical="center"/>
    </xf>
    <xf numFmtId="0" fontId="4" fillId="0" borderId="10" xfId="4" applyFont="1" applyFill="1" applyBorder="1" applyAlignment="1">
      <alignment horizontal="center" vertical="center"/>
    </xf>
    <xf numFmtId="37" fontId="4" fillId="0" borderId="0" xfId="4" applyNumberFormat="1" applyFont="1" applyFill="1" applyAlignment="1">
      <alignment horizontal="center" vertical="center"/>
    </xf>
    <xf numFmtId="0" fontId="4" fillId="0" borderId="11" xfId="4" applyFont="1" applyFill="1" applyBorder="1" applyAlignment="1">
      <alignment vertical="center"/>
    </xf>
    <xf numFmtId="0" fontId="4" fillId="0" borderId="12" xfId="4" applyFont="1" applyFill="1" applyBorder="1" applyAlignment="1">
      <alignment vertical="center"/>
    </xf>
    <xf numFmtId="0" fontId="4" fillId="0" borderId="5" xfId="4" applyFont="1" applyFill="1" applyBorder="1"/>
    <xf numFmtId="0" fontId="4" fillId="0" borderId="11" xfId="4" applyFont="1" applyFill="1" applyBorder="1" applyAlignment="1">
      <alignment horizontal="center" vertical="center"/>
    </xf>
    <xf numFmtId="37" fontId="4" fillId="0" borderId="12" xfId="4" applyNumberFormat="1" applyFont="1" applyFill="1" applyBorder="1" applyAlignment="1">
      <alignment vertical="center"/>
    </xf>
    <xf numFmtId="0" fontId="4" fillId="0" borderId="8" xfId="4" applyFont="1" applyFill="1" applyBorder="1" applyAlignment="1">
      <alignment horizontal="center" vertical="center"/>
    </xf>
    <xf numFmtId="37" fontId="4" fillId="0" borderId="10" xfId="4" applyNumberFormat="1" applyFont="1" applyFill="1" applyBorder="1" applyAlignment="1">
      <alignment vertical="center"/>
    </xf>
    <xf numFmtId="0" fontId="4" fillId="0" borderId="16" xfId="4" applyFont="1" applyFill="1" applyBorder="1" applyAlignment="1">
      <alignment horizontal="center" vertical="center"/>
    </xf>
    <xf numFmtId="37" fontId="4" fillId="0" borderId="17" xfId="4" applyNumberFormat="1" applyFont="1" applyFill="1" applyBorder="1" applyAlignment="1">
      <alignment vertical="center"/>
    </xf>
    <xf numFmtId="0" fontId="4" fillId="0" borderId="18" xfId="4" applyFont="1" applyFill="1" applyBorder="1" applyAlignment="1">
      <alignment vertical="center"/>
    </xf>
    <xf numFmtId="37" fontId="4" fillId="0" borderId="18" xfId="4" applyNumberFormat="1" applyFont="1" applyFill="1" applyBorder="1" applyAlignment="1">
      <alignment vertical="center"/>
    </xf>
    <xf numFmtId="0" fontId="6" fillId="0" borderId="9" xfId="4" applyFont="1" applyFill="1" applyBorder="1" applyAlignment="1">
      <alignment horizontal="center" vertical="center"/>
    </xf>
    <xf numFmtId="0" fontId="6" fillId="0" borderId="10" xfId="4" applyFont="1" applyFill="1" applyBorder="1" applyAlignment="1">
      <alignment vertical="center"/>
    </xf>
    <xf numFmtId="0" fontId="6" fillId="0" borderId="20" xfId="4" applyFont="1" applyFill="1" applyBorder="1" applyAlignment="1">
      <alignment vertical="center"/>
    </xf>
    <xf numFmtId="37" fontId="4" fillId="0" borderId="21" xfId="4" applyNumberFormat="1" applyFont="1" applyFill="1" applyBorder="1" applyAlignment="1">
      <alignment vertical="center"/>
    </xf>
    <xf numFmtId="0" fontId="4" fillId="0" borderId="22" xfId="4" applyFont="1" applyFill="1" applyBorder="1" applyAlignment="1">
      <alignment vertical="center"/>
    </xf>
    <xf numFmtId="37" fontId="4" fillId="0" borderId="22" xfId="4" applyNumberFormat="1" applyFont="1" applyFill="1" applyBorder="1" applyAlignment="1">
      <alignment vertical="center"/>
    </xf>
    <xf numFmtId="0" fontId="4" fillId="0" borderId="23" xfId="4" applyFont="1" applyFill="1" applyBorder="1" applyAlignment="1">
      <alignment horizontal="center" vertical="center"/>
    </xf>
    <xf numFmtId="0" fontId="4" fillId="0" borderId="24" xfId="4" applyFont="1" applyFill="1" applyBorder="1" applyAlignment="1">
      <alignment horizontal="center" vertical="center"/>
    </xf>
    <xf numFmtId="0" fontId="4" fillId="0" borderId="4" xfId="4" applyFont="1" applyFill="1" applyBorder="1" applyAlignment="1">
      <alignment vertical="center"/>
    </xf>
    <xf numFmtId="0" fontId="6" fillId="0" borderId="0" xfId="4" applyFont="1" applyFill="1" applyAlignment="1">
      <alignment vertical="center"/>
    </xf>
    <xf numFmtId="0" fontId="4" fillId="0" borderId="13" xfId="4" applyFont="1" applyFill="1" applyBorder="1" applyAlignment="1">
      <alignment vertical="center"/>
    </xf>
    <xf numFmtId="0" fontId="4" fillId="0" borderId="14" xfId="4" applyFont="1" applyFill="1" applyBorder="1" applyAlignment="1">
      <alignment vertical="center"/>
    </xf>
    <xf numFmtId="37" fontId="4" fillId="0" borderId="14" xfId="4" applyNumberFormat="1" applyFont="1" applyFill="1" applyBorder="1" applyAlignment="1">
      <alignment vertical="center"/>
    </xf>
    <xf numFmtId="0" fontId="4" fillId="0" borderId="15" xfId="4" applyFont="1" applyFill="1" applyBorder="1" applyAlignment="1">
      <alignment vertical="center"/>
    </xf>
    <xf numFmtId="0" fontId="4" fillId="0" borderId="0" xfId="4" applyFont="1" applyFill="1" applyAlignment="1">
      <alignment horizontal="left" vertical="center"/>
    </xf>
    <xf numFmtId="0" fontId="5" fillId="0" borderId="0" xfId="4" applyFont="1" applyFill="1" applyAlignment="1">
      <alignment horizontal="center" vertical="center"/>
    </xf>
    <xf numFmtId="0" fontId="4" fillId="0" borderId="10" xfId="4" applyFont="1" applyFill="1" applyBorder="1" applyAlignment="1">
      <alignment horizontal="left" vertical="center"/>
    </xf>
    <xf numFmtId="37" fontId="4" fillId="0" borderId="7" xfId="4" applyNumberFormat="1" applyFont="1" applyFill="1" applyBorder="1" applyAlignment="1" applyProtection="1">
      <alignment vertical="center"/>
      <protection locked="0"/>
    </xf>
    <xf numFmtId="37" fontId="4" fillId="0" borderId="19" xfId="4" applyNumberFormat="1" applyFont="1" applyFill="1" applyBorder="1" applyAlignment="1" applyProtection="1">
      <alignment vertical="center"/>
      <protection locked="0"/>
    </xf>
    <xf numFmtId="37" fontId="4" fillId="0" borderId="0" xfId="4" applyNumberFormat="1" applyFont="1" applyFill="1" applyAlignment="1" applyProtection="1">
      <alignment vertical="center"/>
      <protection locked="0"/>
    </xf>
    <xf numFmtId="0" fontId="8" fillId="0" borderId="4" xfId="4" applyFont="1" applyFill="1" applyBorder="1" applyAlignment="1">
      <alignment vertical="center"/>
    </xf>
    <xf numFmtId="0" fontId="4" fillId="0" borderId="0" xfId="5" applyFont="1" applyAlignment="1">
      <alignment vertical="center"/>
    </xf>
    <xf numFmtId="0" fontId="4" fillId="0" borderId="0" xfId="5" applyFont="1" applyAlignment="1">
      <alignment horizontal="right" vertical="center"/>
    </xf>
    <xf numFmtId="0" fontId="4" fillId="0" borderId="1" xfId="5" applyFont="1" applyBorder="1" applyAlignment="1">
      <alignment vertical="center"/>
    </xf>
    <xf numFmtId="0" fontId="4" fillId="0" borderId="2" xfId="5" applyFont="1" applyBorder="1" applyAlignment="1">
      <alignment vertical="center"/>
    </xf>
    <xf numFmtId="0" fontId="4" fillId="0" borderId="3" xfId="5" applyFont="1" applyBorder="1" applyAlignment="1">
      <alignment vertical="center"/>
    </xf>
    <xf numFmtId="0" fontId="2" fillId="0" borderId="4" xfId="5" applyFont="1" applyBorder="1" applyAlignment="1">
      <alignment horizontal="centerContinuous" vertical="center"/>
    </xf>
    <xf numFmtId="0" fontId="4" fillId="0" borderId="0" xfId="5" applyFont="1" applyAlignment="1">
      <alignment horizontal="centerContinuous" vertical="center"/>
    </xf>
    <xf numFmtId="0" fontId="4" fillId="0" borderId="5" xfId="5" applyFont="1" applyBorder="1" applyAlignment="1">
      <alignment horizontal="centerContinuous" vertical="center"/>
    </xf>
    <xf numFmtId="0" fontId="4" fillId="0" borderId="4" xfId="5" applyFont="1" applyBorder="1" applyAlignment="1">
      <alignment horizontal="centerContinuous" vertical="center"/>
    </xf>
    <xf numFmtId="0" fontId="4" fillId="0" borderId="6" xfId="5" applyFont="1" applyBorder="1" applyAlignment="1">
      <alignment vertical="center"/>
    </xf>
    <xf numFmtId="0" fontId="4" fillId="0" borderId="7" xfId="5" applyFont="1" applyBorder="1" applyAlignment="1">
      <alignment vertical="center"/>
    </xf>
    <xf numFmtId="0" fontId="4" fillId="0" borderId="8" xfId="5" applyFont="1" applyBorder="1" applyAlignment="1">
      <alignment vertical="center"/>
    </xf>
    <xf numFmtId="0" fontId="4" fillId="0" borderId="9" xfId="5" applyFont="1" applyBorder="1" applyAlignment="1">
      <alignment vertical="center"/>
    </xf>
    <xf numFmtId="0" fontId="4" fillId="0" borderId="10" xfId="5" applyFont="1" applyBorder="1" applyAlignment="1">
      <alignment vertical="center"/>
    </xf>
    <xf numFmtId="0" fontId="4" fillId="0" borderId="5" xfId="5" applyFont="1" applyBorder="1" applyAlignment="1">
      <alignment vertical="center"/>
    </xf>
    <xf numFmtId="0" fontId="4" fillId="0" borderId="9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4" fillId="0" borderId="11" xfId="5" applyFont="1" applyBorder="1" applyAlignment="1">
      <alignment vertical="center"/>
    </xf>
    <xf numFmtId="0" fontId="4" fillId="0" borderId="12" xfId="5" applyFont="1" applyBorder="1" applyAlignment="1">
      <alignment vertical="center"/>
    </xf>
    <xf numFmtId="0" fontId="4" fillId="0" borderId="12" xfId="5" applyFont="1" applyBorder="1" applyAlignment="1">
      <alignment horizontal="center" vertical="center"/>
    </xf>
    <xf numFmtId="0" fontId="4" fillId="0" borderId="25" xfId="5" applyFont="1" applyBorder="1" applyAlignment="1">
      <alignment vertical="center"/>
    </xf>
    <xf numFmtId="0" fontId="4" fillId="0" borderId="26" xfId="5" applyFont="1" applyBorder="1" applyAlignment="1">
      <alignment vertical="center"/>
    </xf>
    <xf numFmtId="0" fontId="4" fillId="0" borderId="28" xfId="5" applyFont="1" applyBorder="1" applyAlignment="1">
      <alignment vertical="center"/>
    </xf>
    <xf numFmtId="0" fontId="4" fillId="0" borderId="4" xfId="5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4" fillId="0" borderId="13" xfId="5" applyFont="1" applyBorder="1" applyAlignment="1">
      <alignment vertical="center"/>
    </xf>
    <xf numFmtId="0" fontId="4" fillId="0" borderId="14" xfId="5" applyFont="1" applyBorder="1" applyAlignment="1">
      <alignment vertical="center"/>
    </xf>
    <xf numFmtId="0" fontId="4" fillId="0" borderId="15" xfId="5" applyFont="1" applyBorder="1" applyAlignment="1">
      <alignment vertical="center"/>
    </xf>
    <xf numFmtId="0" fontId="2" fillId="0" borderId="0" xfId="5" applyFont="1" applyAlignment="1">
      <alignment vertical="center"/>
    </xf>
    <xf numFmtId="0" fontId="2" fillId="0" borderId="0" xfId="5" applyFont="1" applyAlignment="1">
      <alignment horizontal="centerContinuous" vertical="center"/>
    </xf>
    <xf numFmtId="0" fontId="4" fillId="0" borderId="0" xfId="5" applyFont="1" applyAlignment="1">
      <alignment horizontal="center" vertical="center"/>
    </xf>
    <xf numFmtId="0" fontId="1" fillId="0" borderId="0" xfId="5" applyAlignment="1">
      <alignment vertical="center"/>
    </xf>
    <xf numFmtId="0" fontId="4" fillId="0" borderId="10" xfId="5" applyFont="1" applyBorder="1" applyAlignment="1">
      <alignment horizontal="centerContinuous" vertical="center"/>
    </xf>
    <xf numFmtId="0" fontId="4" fillId="0" borderId="7" xfId="5" applyFont="1" applyBorder="1" applyAlignment="1">
      <alignment horizontal="centerContinuous" vertical="center"/>
    </xf>
    <xf numFmtId="0" fontId="4" fillId="0" borderId="12" xfId="5" applyFont="1" applyBorder="1" applyAlignment="1">
      <alignment horizontal="centerContinuous" vertical="center"/>
    </xf>
    <xf numFmtId="37" fontId="4" fillId="0" borderId="27" xfId="5" applyNumberFormat="1" applyFont="1" applyBorder="1" applyAlignment="1" applyProtection="1">
      <alignment vertical="center"/>
      <protection locked="0"/>
    </xf>
    <xf numFmtId="37" fontId="4" fillId="0" borderId="7" xfId="5" applyNumberFormat="1" applyFont="1" applyBorder="1" applyAlignment="1">
      <alignment vertical="center"/>
    </xf>
    <xf numFmtId="37" fontId="4" fillId="0" borderId="27" xfId="5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37" fontId="4" fillId="0" borderId="0" xfId="5" applyNumberFormat="1" applyFont="1" applyAlignment="1">
      <alignment vertical="center"/>
    </xf>
    <xf numFmtId="37" fontId="4" fillId="0" borderId="0" xfId="7" applyNumberFormat="1" applyFont="1" applyAlignment="1">
      <alignment vertical="center"/>
    </xf>
    <xf numFmtId="0" fontId="4" fillId="0" borderId="4" xfId="6" applyFont="1" applyFill="1" applyBorder="1" applyAlignment="1">
      <alignment vertical="center"/>
    </xf>
    <xf numFmtId="0" fontId="13" fillId="0" borderId="0" xfId="8" applyFont="1" applyFill="1"/>
    <xf numFmtId="0" fontId="13" fillId="0" borderId="0" xfId="8" applyFont="1" applyFill="1" applyAlignment="1">
      <alignment horizontal="right"/>
    </xf>
    <xf numFmtId="0" fontId="13" fillId="0" borderId="1" xfId="8" applyFont="1" applyFill="1" applyBorder="1" applyAlignment="1">
      <alignment vertical="center"/>
    </xf>
    <xf numFmtId="0" fontId="13" fillId="0" borderId="2" xfId="8" applyFont="1" applyFill="1" applyBorder="1" applyAlignment="1">
      <alignment vertical="center"/>
    </xf>
    <xf numFmtId="0" fontId="13" fillId="0" borderId="3" xfId="8" applyFont="1" applyFill="1" applyBorder="1"/>
    <xf numFmtId="0" fontId="13" fillId="0" borderId="4" xfId="8" applyFont="1" applyFill="1" applyBorder="1" applyAlignment="1">
      <alignment horizontal="centerContinuous" vertical="center"/>
    </xf>
    <xf numFmtId="0" fontId="13" fillId="0" borderId="0" xfId="8" applyFont="1" applyFill="1" applyAlignment="1">
      <alignment horizontal="centerContinuous" vertical="center"/>
    </xf>
    <xf numFmtId="0" fontId="13" fillId="0" borderId="5" xfId="8" applyFont="1" applyFill="1" applyBorder="1" applyAlignment="1">
      <alignment horizontal="centerContinuous"/>
    </xf>
    <xf numFmtId="0" fontId="13" fillId="0" borderId="4" xfId="8" applyFont="1" applyFill="1" applyBorder="1" applyAlignment="1">
      <alignment vertical="center"/>
    </xf>
    <xf numFmtId="0" fontId="13" fillId="0" borderId="0" xfId="8" applyFont="1" applyFill="1" applyAlignment="1">
      <alignment vertical="center"/>
    </xf>
    <xf numFmtId="0" fontId="13" fillId="0" borderId="5" xfId="8" applyFont="1" applyFill="1" applyBorder="1"/>
    <xf numFmtId="0" fontId="13" fillId="0" borderId="4" xfId="8" applyFont="1" applyFill="1" applyBorder="1" applyAlignment="1" applyProtection="1">
      <alignment vertical="center"/>
      <protection locked="0"/>
    </xf>
    <xf numFmtId="0" fontId="13" fillId="0" borderId="0" xfId="8" applyFont="1" applyFill="1" applyAlignment="1" applyProtection="1">
      <alignment vertical="center"/>
      <protection locked="0"/>
    </xf>
    <xf numFmtId="0" fontId="13" fillId="0" borderId="5" xfId="8" applyFont="1" applyFill="1" applyBorder="1" applyProtection="1">
      <protection locked="0"/>
    </xf>
    <xf numFmtId="0" fontId="13" fillId="0" borderId="6" xfId="8" applyFont="1" applyFill="1" applyBorder="1" applyAlignment="1">
      <alignment vertical="center"/>
    </xf>
    <xf numFmtId="0" fontId="13" fillId="0" borderId="7" xfId="8" applyFont="1" applyFill="1" applyBorder="1" applyAlignment="1">
      <alignment vertical="center"/>
    </xf>
    <xf numFmtId="0" fontId="13" fillId="0" borderId="8" xfId="8" applyFont="1" applyFill="1" applyBorder="1"/>
    <xf numFmtId="0" fontId="13" fillId="0" borderId="9" xfId="8" applyFont="1" applyFill="1" applyBorder="1" applyAlignment="1">
      <alignment horizontal="centerContinuous" vertical="center"/>
    </xf>
    <xf numFmtId="0" fontId="13" fillId="0" borderId="10" xfId="8" applyFont="1" applyFill="1" applyBorder="1" applyAlignment="1">
      <alignment vertical="center"/>
    </xf>
    <xf numFmtId="0" fontId="13" fillId="0" borderId="7" xfId="8" applyFont="1" applyFill="1" applyBorder="1" applyAlignment="1">
      <alignment horizontal="centerContinuous" vertical="center"/>
    </xf>
    <xf numFmtId="0" fontId="13" fillId="0" borderId="12" xfId="8" applyFont="1" applyFill="1" applyBorder="1" applyAlignment="1">
      <alignment horizontal="centerContinuous" vertical="center"/>
    </xf>
    <xf numFmtId="0" fontId="13" fillId="0" borderId="5" xfId="8" applyFont="1" applyFill="1" applyBorder="1" applyAlignment="1">
      <alignment horizontal="centerContinuous" vertical="center"/>
    </xf>
    <xf numFmtId="0" fontId="13" fillId="0" borderId="29" xfId="8" applyFont="1" applyFill="1" applyBorder="1" applyAlignment="1">
      <alignment horizontal="centerContinuous" vertical="center"/>
    </xf>
    <xf numFmtId="0" fontId="13" fillId="0" borderId="10" xfId="8" applyFont="1" applyFill="1" applyBorder="1" applyAlignment="1">
      <alignment horizontal="centerContinuous" vertical="center"/>
    </xf>
    <xf numFmtId="0" fontId="13" fillId="0" borderId="30" xfId="8" applyFont="1" applyFill="1" applyBorder="1" applyAlignment="1">
      <alignment horizontal="centerContinuous" vertical="center"/>
    </xf>
    <xf numFmtId="0" fontId="13" fillId="0" borderId="27" xfId="8" applyFont="1" applyFill="1" applyBorder="1" applyAlignment="1">
      <alignment horizontal="centerContinuous" vertical="center"/>
    </xf>
    <xf numFmtId="0" fontId="13" fillId="0" borderId="26" xfId="8" applyFont="1" applyFill="1" applyBorder="1" applyAlignment="1">
      <alignment horizontal="centerContinuous" vertical="center"/>
    </xf>
    <xf numFmtId="0" fontId="13" fillId="0" borderId="11" xfId="8" applyFont="1" applyFill="1" applyBorder="1" applyAlignment="1">
      <alignment horizontal="centerContinuous" vertical="center"/>
    </xf>
    <xf numFmtId="0" fontId="13" fillId="0" borderId="19" xfId="8" applyFont="1" applyFill="1" applyBorder="1" applyAlignment="1">
      <alignment horizontal="centerContinuous" vertical="center"/>
    </xf>
    <xf numFmtId="0" fontId="13" fillId="0" borderId="8" xfId="8" applyFont="1" applyFill="1" applyBorder="1" applyAlignment="1">
      <alignment horizontal="centerContinuous" vertical="center"/>
    </xf>
    <xf numFmtId="0" fontId="13" fillId="0" borderId="10" xfId="8" applyFont="1" applyFill="1" applyBorder="1"/>
    <xf numFmtId="0" fontId="13" fillId="0" borderId="29" xfId="8" applyFont="1" applyFill="1" applyBorder="1"/>
    <xf numFmtId="0" fontId="13" fillId="0" borderId="12" xfId="8" applyFont="1" applyFill="1" applyBorder="1" applyAlignment="1">
      <alignment vertical="center"/>
    </xf>
    <xf numFmtId="2" fontId="13" fillId="0" borderId="19" xfId="8" applyNumberFormat="1" applyFont="1" applyFill="1" applyBorder="1" applyAlignment="1">
      <alignment vertical="center"/>
    </xf>
    <xf numFmtId="37" fontId="13" fillId="0" borderId="12" xfId="8" applyNumberFormat="1" applyFont="1" applyFill="1" applyBorder="1" applyAlignment="1">
      <alignment vertical="center"/>
    </xf>
    <xf numFmtId="37" fontId="13" fillId="0" borderId="7" xfId="8" applyNumberFormat="1" applyFont="1" applyFill="1" applyBorder="1" applyAlignment="1">
      <alignment vertical="center"/>
    </xf>
    <xf numFmtId="0" fontId="13" fillId="0" borderId="12" xfId="8" applyFont="1" applyFill="1" applyBorder="1"/>
    <xf numFmtId="39" fontId="13" fillId="0" borderId="7" xfId="8" applyNumberFormat="1" applyFont="1" applyFill="1" applyBorder="1"/>
    <xf numFmtId="0" fontId="13" fillId="0" borderId="11" xfId="8" applyFont="1" applyFill="1" applyBorder="1" applyAlignment="1" applyProtection="1">
      <alignment horizontal="centerContinuous" vertical="center"/>
      <protection locked="0"/>
    </xf>
    <xf numFmtId="0" fontId="13" fillId="0" borderId="7" xfId="8" applyFont="1" applyFill="1" applyBorder="1" applyAlignment="1" applyProtection="1">
      <alignment vertical="center"/>
      <protection locked="0"/>
    </xf>
    <xf numFmtId="0" fontId="13" fillId="0" borderId="12" xfId="8" applyFont="1" applyFill="1" applyBorder="1" applyAlignment="1" applyProtection="1">
      <alignment vertical="center"/>
      <protection locked="0"/>
    </xf>
    <xf numFmtId="2" fontId="13" fillId="0" borderId="19" xfId="8" applyNumberFormat="1" applyFont="1" applyFill="1" applyBorder="1" applyAlignment="1" applyProtection="1">
      <alignment vertical="center"/>
      <protection locked="0"/>
    </xf>
    <xf numFmtId="37" fontId="13" fillId="0" borderId="12" xfId="8" applyNumberFormat="1" applyFont="1" applyFill="1" applyBorder="1" applyAlignment="1" applyProtection="1">
      <alignment vertical="center"/>
      <protection locked="0"/>
    </xf>
    <xf numFmtId="37" fontId="13" fillId="0" borderId="7" xfId="8" applyNumberFormat="1" applyFont="1" applyFill="1" applyBorder="1" applyAlignment="1" applyProtection="1">
      <alignment vertical="center"/>
      <protection locked="0"/>
    </xf>
    <xf numFmtId="0" fontId="13" fillId="0" borderId="12" xfId="8" applyFont="1" applyFill="1" applyBorder="1" applyProtection="1">
      <protection locked="0"/>
    </xf>
    <xf numFmtId="39" fontId="13" fillId="0" borderId="7" xfId="8" applyNumberFormat="1" applyFont="1" applyFill="1" applyBorder="1" applyProtection="1">
      <protection locked="0"/>
    </xf>
    <xf numFmtId="0" fontId="13" fillId="0" borderId="8" xfId="8" applyFont="1" applyFill="1" applyBorder="1" applyAlignment="1" applyProtection="1">
      <alignment horizontal="centerContinuous" vertical="center"/>
      <protection locked="0"/>
    </xf>
    <xf numFmtId="37" fontId="13" fillId="0" borderId="0" xfId="8" applyNumberFormat="1" applyFont="1" applyFill="1" applyAlignment="1">
      <alignment vertical="center"/>
    </xf>
    <xf numFmtId="37" fontId="13" fillId="0" borderId="10" xfId="8" applyNumberFormat="1" applyFont="1" applyFill="1" applyBorder="1" applyAlignment="1">
      <alignment vertical="center"/>
    </xf>
    <xf numFmtId="43" fontId="13" fillId="0" borderId="29" xfId="2" applyFont="1" applyFill="1" applyBorder="1" applyAlignment="1" applyProtection="1">
      <alignment vertical="center"/>
    </xf>
    <xf numFmtId="37" fontId="13" fillId="0" borderId="29" xfId="8" applyNumberFormat="1" applyFont="1" applyFill="1" applyBorder="1" applyAlignment="1">
      <alignment vertical="center"/>
    </xf>
    <xf numFmtId="39" fontId="13" fillId="0" borderId="0" xfId="8" applyNumberFormat="1" applyFont="1" applyFill="1"/>
    <xf numFmtId="37" fontId="13" fillId="0" borderId="19" xfId="8" applyNumberFormat="1" applyFont="1" applyFill="1" applyBorder="1" applyAlignment="1">
      <alignment vertical="center"/>
    </xf>
    <xf numFmtId="43" fontId="13" fillId="0" borderId="20" xfId="2" applyFont="1" applyFill="1" applyBorder="1" applyAlignment="1" applyProtection="1">
      <alignment vertical="center"/>
    </xf>
    <xf numFmtId="37" fontId="13" fillId="0" borderId="30" xfId="8" applyNumberFormat="1" applyFont="1" applyFill="1" applyBorder="1" applyAlignment="1">
      <alignment vertical="center"/>
    </xf>
    <xf numFmtId="37" fontId="13" fillId="0" borderId="26" xfId="8" applyNumberFormat="1" applyFont="1" applyFill="1" applyBorder="1" applyAlignment="1">
      <alignment vertical="center"/>
    </xf>
    <xf numFmtId="37" fontId="13" fillId="0" borderId="30" xfId="8" applyNumberFormat="1" applyFont="1" applyFill="1" applyBorder="1" applyAlignment="1">
      <alignment horizontal="center" vertical="center"/>
    </xf>
    <xf numFmtId="39" fontId="13" fillId="0" borderId="7" xfId="8" applyNumberFormat="1" applyFont="1" applyFill="1" applyBorder="1" applyAlignment="1">
      <alignment horizontal="center"/>
    </xf>
    <xf numFmtId="37" fontId="13" fillId="0" borderId="12" xfId="8" applyNumberFormat="1" applyFont="1" applyFill="1" applyBorder="1"/>
    <xf numFmtId="0" fontId="13" fillId="0" borderId="13" xfId="8" applyFont="1" applyFill="1" applyBorder="1"/>
    <xf numFmtId="0" fontId="13" fillId="0" borderId="14" xfId="8" applyFont="1" applyFill="1" applyBorder="1"/>
    <xf numFmtId="0" fontId="13" fillId="0" borderId="15" xfId="8" applyFont="1" applyFill="1" applyBorder="1"/>
    <xf numFmtId="37" fontId="13" fillId="0" borderId="0" xfId="8" applyNumberFormat="1" applyFont="1" applyFill="1"/>
    <xf numFmtId="0" fontId="13" fillId="0" borderId="0" xfId="8" applyFont="1" applyFill="1" applyAlignment="1">
      <alignment horizontal="centerContinuous"/>
    </xf>
    <xf numFmtId="2" fontId="13" fillId="0" borderId="0" xfId="8" applyNumberFormat="1" applyFont="1" applyFill="1" applyAlignment="1">
      <alignment vertical="center"/>
    </xf>
    <xf numFmtId="2" fontId="13" fillId="0" borderId="0" xfId="8" applyNumberFormat="1" applyFont="1" applyFill="1" applyAlignment="1">
      <alignment horizontal="right" vertical="center"/>
    </xf>
    <xf numFmtId="39" fontId="13" fillId="0" borderId="0" xfId="8" applyNumberFormat="1" applyFont="1" applyFill="1" applyAlignment="1">
      <alignment horizontal="center"/>
    </xf>
    <xf numFmtId="39" fontId="13" fillId="0" borderId="0" xfId="8" applyNumberFormat="1" applyFont="1" applyFill="1" applyAlignment="1">
      <alignment vertical="center"/>
    </xf>
    <xf numFmtId="37" fontId="13" fillId="0" borderId="0" xfId="8" applyNumberFormat="1" applyFont="1" applyFill="1" applyAlignment="1">
      <alignment horizontal="center" vertical="center"/>
    </xf>
    <xf numFmtId="37" fontId="13" fillId="0" borderId="7" xfId="9" applyNumberFormat="1" applyFont="1" applyBorder="1" applyAlignment="1" applyProtection="1">
      <alignment vertical="center"/>
      <protection locked="0"/>
    </xf>
    <xf numFmtId="10" fontId="13" fillId="0" borderId="19" xfId="3" applyNumberFormat="1" applyFont="1" applyFill="1" applyBorder="1" applyAlignment="1" applyProtection="1">
      <alignment vertical="center"/>
      <protection locked="0"/>
    </xf>
    <xf numFmtId="9" fontId="13" fillId="0" borderId="12" xfId="3" applyFont="1" applyFill="1" applyBorder="1" applyAlignment="1" applyProtection="1">
      <alignment vertical="center"/>
    </xf>
    <xf numFmtId="9" fontId="13" fillId="0" borderId="12" xfId="3" applyFont="1" applyFill="1" applyBorder="1" applyAlignment="1" applyProtection="1">
      <alignment vertical="center"/>
      <protection locked="0"/>
    </xf>
    <xf numFmtId="37" fontId="13" fillId="0" borderId="0" xfId="9" applyNumberFormat="1" applyFont="1" applyAlignment="1">
      <alignment vertical="center"/>
    </xf>
    <xf numFmtId="37" fontId="13" fillId="0" borderId="19" xfId="9" applyNumberFormat="1" applyFont="1" applyBorder="1" applyAlignment="1" applyProtection="1">
      <alignment vertical="center"/>
      <protection locked="0"/>
    </xf>
    <xf numFmtId="10" fontId="13" fillId="0" borderId="19" xfId="2" applyNumberFormat="1" applyFont="1" applyFill="1" applyBorder="1" applyAlignment="1" applyProtection="1">
      <alignment vertical="center"/>
      <protection locked="0"/>
    </xf>
    <xf numFmtId="0" fontId="13" fillId="0" borderId="4" xfId="8" applyFont="1" applyFill="1" applyBorder="1" applyAlignment="1">
      <alignment horizontal="left"/>
    </xf>
    <xf numFmtId="0" fontId="13" fillId="0" borderId="0" xfId="5" applyFont="1" applyAlignment="1">
      <alignment vertical="center"/>
    </xf>
    <xf numFmtId="0" fontId="13" fillId="0" borderId="0" xfId="9" applyFont="1"/>
    <xf numFmtId="37" fontId="13" fillId="0" borderId="0" xfId="5" applyNumberFormat="1" applyFont="1" applyAlignment="1">
      <alignment vertical="center"/>
    </xf>
    <xf numFmtId="0" fontId="4" fillId="0" borderId="6" xfId="5" applyFont="1" applyBorder="1" applyAlignment="1">
      <alignment horizontal="centerContinuous" vertical="center"/>
    </xf>
    <xf numFmtId="0" fontId="4" fillId="0" borderId="8" xfId="5" applyFont="1" applyBorder="1" applyAlignment="1">
      <alignment horizontal="centerContinuous" vertical="center"/>
    </xf>
    <xf numFmtId="0" fontId="4" fillId="0" borderId="9" xfId="5" applyFont="1" applyBorder="1" applyAlignment="1">
      <alignment horizontal="centerContinuous" vertical="center"/>
    </xf>
    <xf numFmtId="0" fontId="4" fillId="0" borderId="11" xfId="5" applyFont="1" applyBorder="1" applyAlignment="1">
      <alignment horizontal="centerContinuous" vertical="center"/>
    </xf>
    <xf numFmtId="0" fontId="4" fillId="0" borderId="25" xfId="5" applyFont="1" applyBorder="1" applyAlignment="1">
      <alignment horizontal="centerContinuous" vertical="center"/>
    </xf>
    <xf numFmtId="37" fontId="4" fillId="0" borderId="26" xfId="5" applyNumberFormat="1" applyFont="1" applyBorder="1" applyAlignment="1">
      <alignment vertical="center"/>
    </xf>
    <xf numFmtId="0" fontId="4" fillId="0" borderId="28" xfId="5" applyFont="1" applyBorder="1" applyAlignment="1">
      <alignment horizontal="centerContinuous" vertical="center"/>
    </xf>
    <xf numFmtId="37" fontId="4" fillId="0" borderId="12" xfId="5" applyNumberFormat="1" applyFont="1" applyBorder="1" applyAlignment="1">
      <alignment vertical="center"/>
    </xf>
    <xf numFmtId="37" fontId="4" fillId="0" borderId="27" xfId="9" applyNumberFormat="1" applyFont="1" applyBorder="1" applyAlignment="1" applyProtection="1">
      <alignment vertical="center"/>
      <protection locked="0"/>
    </xf>
    <xf numFmtId="37" fontId="4" fillId="0" borderId="12" xfId="5" applyNumberFormat="1" applyFont="1" applyBorder="1" applyAlignment="1">
      <alignment horizontal="center" vertical="center"/>
    </xf>
    <xf numFmtId="0" fontId="2" fillId="0" borderId="0" xfId="10" applyFont="1" applyFill="1" applyAlignment="1">
      <alignment horizontal="left" vertical="center"/>
    </xf>
    <xf numFmtId="0" fontId="2" fillId="0" borderId="0" xfId="10" applyFont="1" applyFill="1" applyAlignment="1">
      <alignment vertical="center"/>
    </xf>
    <xf numFmtId="37" fontId="2" fillId="0" borderId="0" xfId="10" applyNumberFormat="1" applyFont="1" applyFill="1" applyAlignment="1">
      <alignment vertical="center"/>
    </xf>
    <xf numFmtId="0" fontId="2" fillId="0" borderId="0" xfId="10" applyFont="1" applyFill="1" applyAlignment="1">
      <alignment horizontal="right" vertical="center"/>
    </xf>
    <xf numFmtId="0" fontId="3" fillId="0" borderId="0" xfId="10" applyFont="1" applyFill="1" applyAlignment="1">
      <alignment vertical="center"/>
    </xf>
    <xf numFmtId="37" fontId="3" fillId="0" borderId="0" xfId="10" applyNumberFormat="1" applyFont="1" applyFill="1" applyAlignment="1">
      <alignment vertical="center"/>
    </xf>
    <xf numFmtId="0" fontId="4" fillId="0" borderId="0" xfId="10" applyFont="1" applyFill="1" applyAlignment="1">
      <alignment vertical="center"/>
    </xf>
    <xf numFmtId="37" fontId="4" fillId="0" borderId="0" xfId="10" applyNumberFormat="1" applyFont="1" applyFill="1" applyAlignment="1">
      <alignment vertical="center"/>
    </xf>
    <xf numFmtId="0" fontId="1" fillId="0" borderId="0" xfId="10" applyFill="1" applyAlignment="1">
      <alignment vertical="center"/>
    </xf>
    <xf numFmtId="37" fontId="1" fillId="0" borderId="0" xfId="10" applyNumberFormat="1" applyFill="1" applyAlignment="1">
      <alignment vertical="center"/>
    </xf>
    <xf numFmtId="0" fontId="4" fillId="0" borderId="1" xfId="10" applyFont="1" applyFill="1" applyBorder="1" applyAlignment="1">
      <alignment vertical="center"/>
    </xf>
    <xf numFmtId="0" fontId="4" fillId="0" borderId="2" xfId="10" applyFont="1" applyFill="1" applyBorder="1" applyAlignment="1">
      <alignment vertical="center"/>
    </xf>
    <xf numFmtId="37" fontId="4" fillId="0" borderId="2" xfId="10" applyNumberFormat="1" applyFont="1" applyFill="1" applyBorder="1" applyAlignment="1">
      <alignment vertical="center"/>
    </xf>
    <xf numFmtId="0" fontId="4" fillId="0" borderId="3" xfId="10" applyFont="1" applyFill="1" applyBorder="1" applyAlignment="1">
      <alignment vertical="center"/>
    </xf>
    <xf numFmtId="0" fontId="2" fillId="0" borderId="4" xfId="10" applyFont="1" applyFill="1" applyBorder="1" applyAlignment="1">
      <alignment horizontal="centerContinuous" vertical="center"/>
    </xf>
    <xf numFmtId="0" fontId="4" fillId="0" borderId="0" xfId="10" applyFont="1" applyFill="1" applyAlignment="1">
      <alignment horizontal="centerContinuous" vertical="center"/>
    </xf>
    <xf numFmtId="37" fontId="4" fillId="0" borderId="0" xfId="10" applyNumberFormat="1" applyFont="1" applyFill="1" applyAlignment="1">
      <alignment horizontal="centerContinuous" vertical="center"/>
    </xf>
    <xf numFmtId="0" fontId="4" fillId="0" borderId="5" xfId="10" applyFont="1" applyFill="1" applyBorder="1" applyAlignment="1">
      <alignment horizontal="centerContinuous" vertical="center"/>
    </xf>
    <xf numFmtId="0" fontId="4" fillId="0" borderId="4" xfId="10" applyFont="1" applyFill="1" applyBorder="1" applyAlignment="1">
      <alignment horizontal="centerContinuous" vertical="center"/>
    </xf>
    <xf numFmtId="0" fontId="4" fillId="0" borderId="6" xfId="10" applyFont="1" applyFill="1" applyBorder="1" applyAlignment="1">
      <alignment vertical="center"/>
    </xf>
    <xf numFmtId="0" fontId="4" fillId="0" borderId="7" xfId="10" applyFont="1" applyFill="1" applyBorder="1" applyAlignment="1">
      <alignment vertical="center"/>
    </xf>
    <xf numFmtId="37" fontId="4" fillId="0" borderId="7" xfId="10" applyNumberFormat="1" applyFont="1" applyFill="1" applyBorder="1" applyAlignment="1">
      <alignment vertical="center"/>
    </xf>
    <xf numFmtId="0" fontId="4" fillId="0" borderId="8" xfId="10" applyFont="1" applyFill="1" applyBorder="1" applyAlignment="1">
      <alignment vertical="center"/>
    </xf>
    <xf numFmtId="0" fontId="4" fillId="0" borderId="9" xfId="10" applyFont="1" applyFill="1" applyBorder="1" applyAlignment="1">
      <alignment vertical="center"/>
    </xf>
    <xf numFmtId="0" fontId="4" fillId="0" borderId="10" xfId="10" applyFont="1" applyFill="1" applyBorder="1" applyAlignment="1">
      <alignment vertical="center"/>
    </xf>
    <xf numFmtId="0" fontId="4" fillId="0" borderId="5" xfId="10" applyFont="1" applyFill="1" applyBorder="1" applyAlignment="1">
      <alignment vertical="center"/>
    </xf>
    <xf numFmtId="0" fontId="4" fillId="0" borderId="9" xfId="10" applyFont="1" applyFill="1" applyBorder="1" applyAlignment="1">
      <alignment horizontal="center" vertical="center"/>
    </xf>
    <xf numFmtId="0" fontId="4" fillId="0" borderId="10" xfId="10" applyFont="1" applyFill="1" applyBorder="1" applyAlignment="1">
      <alignment horizontal="center" vertical="center"/>
    </xf>
    <xf numFmtId="37" fontId="4" fillId="0" borderId="0" xfId="10" applyNumberFormat="1" applyFont="1" applyFill="1" applyAlignment="1">
      <alignment horizontal="center" vertical="center"/>
    </xf>
    <xf numFmtId="0" fontId="4" fillId="0" borderId="0" xfId="10" applyFont="1" applyFill="1" applyAlignment="1">
      <alignment horizontal="center" vertical="center"/>
    </xf>
    <xf numFmtId="0" fontId="4" fillId="0" borderId="5" xfId="10" applyFont="1" applyFill="1" applyBorder="1" applyAlignment="1">
      <alignment horizontal="center" vertical="center"/>
    </xf>
    <xf numFmtId="0" fontId="4" fillId="0" borderId="11" xfId="10" applyFont="1" applyFill="1" applyBorder="1" applyAlignment="1">
      <alignment vertical="center"/>
    </xf>
    <xf numFmtId="0" fontId="4" fillId="0" borderId="12" xfId="10" applyFont="1" applyFill="1" applyBorder="1" applyAlignment="1">
      <alignment vertical="center"/>
    </xf>
    <xf numFmtId="0" fontId="4" fillId="0" borderId="11" xfId="10" applyFont="1" applyFill="1" applyBorder="1" applyAlignment="1">
      <alignment horizontal="center" vertical="center"/>
    </xf>
    <xf numFmtId="37" fontId="4" fillId="0" borderId="12" xfId="10" applyNumberFormat="1" applyFont="1" applyFill="1" applyBorder="1" applyAlignment="1">
      <alignment vertical="center"/>
    </xf>
    <xf numFmtId="0" fontId="4" fillId="0" borderId="8" xfId="10" applyFont="1" applyFill="1" applyBorder="1" applyAlignment="1">
      <alignment horizontal="center" vertical="center"/>
    </xf>
    <xf numFmtId="39" fontId="1" fillId="0" borderId="0" xfId="10" applyNumberFormat="1" applyFill="1" applyAlignment="1">
      <alignment vertical="center"/>
    </xf>
    <xf numFmtId="0" fontId="4" fillId="0" borderId="31" xfId="10" quotePrefix="1" applyFont="1" applyFill="1" applyBorder="1" applyAlignment="1">
      <alignment horizontal="center" vertical="center"/>
    </xf>
    <xf numFmtId="37" fontId="4" fillId="0" borderId="10" xfId="10" applyNumberFormat="1" applyFont="1" applyFill="1" applyBorder="1" applyAlignment="1">
      <alignment vertical="center"/>
    </xf>
    <xf numFmtId="37" fontId="4" fillId="0" borderId="17" xfId="10" applyNumberFormat="1" applyFont="1" applyFill="1" applyBorder="1" applyAlignment="1">
      <alignment vertical="center"/>
    </xf>
    <xf numFmtId="37" fontId="4" fillId="0" borderId="18" xfId="10" applyNumberFormat="1" applyFont="1" applyFill="1" applyBorder="1" applyAlignment="1">
      <alignment vertical="center"/>
    </xf>
    <xf numFmtId="37" fontId="4" fillId="0" borderId="32" xfId="10" applyNumberFormat="1" applyFont="1" applyFill="1" applyBorder="1" applyAlignment="1">
      <alignment vertical="center"/>
    </xf>
    <xf numFmtId="0" fontId="4" fillId="0" borderId="12" xfId="10" quotePrefix="1" applyFont="1" applyFill="1" applyBorder="1" applyAlignment="1">
      <alignment vertical="center"/>
    </xf>
    <xf numFmtId="0" fontId="4" fillId="0" borderId="12" xfId="10" quotePrefix="1" applyFont="1" applyFill="1" applyBorder="1" applyAlignment="1">
      <alignment horizontal="left" vertical="center"/>
    </xf>
    <xf numFmtId="0" fontId="4" fillId="0" borderId="33" xfId="10" applyFont="1" applyFill="1" applyBorder="1" applyAlignment="1">
      <alignment horizontal="center" vertical="center"/>
    </xf>
    <xf numFmtId="0" fontId="4" fillId="0" borderId="23" xfId="10" applyFont="1" applyFill="1" applyBorder="1" applyAlignment="1">
      <alignment horizontal="center" vertical="center"/>
    </xf>
    <xf numFmtId="0" fontId="4" fillId="0" borderId="18" xfId="10" applyFont="1" applyFill="1" applyBorder="1" applyAlignment="1">
      <alignment vertical="center"/>
    </xf>
    <xf numFmtId="37" fontId="4" fillId="0" borderId="34" xfId="10" applyNumberFormat="1" applyFont="1" applyFill="1" applyBorder="1" applyAlignment="1">
      <alignment vertical="center"/>
    </xf>
    <xf numFmtId="0" fontId="4" fillId="0" borderId="24" xfId="10" applyFont="1" applyFill="1" applyBorder="1" applyAlignment="1">
      <alignment horizontal="center" vertical="center"/>
    </xf>
    <xf numFmtId="0" fontId="4" fillId="0" borderId="4" xfId="10" applyFont="1" applyFill="1" applyBorder="1" applyAlignment="1">
      <alignment vertical="center"/>
    </xf>
    <xf numFmtId="0" fontId="1" fillId="0" borderId="0" xfId="4" applyFill="1" applyAlignment="1">
      <alignment vertical="center"/>
    </xf>
    <xf numFmtId="37" fontId="1" fillId="0" borderId="0" xfId="4" applyNumberFormat="1" applyFill="1" applyAlignment="1">
      <alignment vertical="center"/>
    </xf>
    <xf numFmtId="0" fontId="4" fillId="0" borderId="13" xfId="10" applyFont="1" applyFill="1" applyBorder="1" applyAlignment="1">
      <alignment vertical="center"/>
    </xf>
    <xf numFmtId="0" fontId="4" fillId="0" borderId="14" xfId="10" applyFont="1" applyFill="1" applyBorder="1" applyAlignment="1">
      <alignment vertical="center"/>
    </xf>
    <xf numFmtId="37" fontId="4" fillId="0" borderId="14" xfId="10" applyNumberFormat="1" applyFont="1" applyFill="1" applyBorder="1" applyAlignment="1">
      <alignment vertical="center"/>
    </xf>
    <xf numFmtId="0" fontId="4" fillId="0" borderId="15" xfId="10" applyFont="1" applyFill="1" applyBorder="1" applyAlignment="1">
      <alignment vertical="center"/>
    </xf>
    <xf numFmtId="0" fontId="6" fillId="0" borderId="0" xfId="10" applyFont="1" applyFill="1" applyAlignment="1">
      <alignment vertical="center"/>
    </xf>
    <xf numFmtId="0" fontId="4" fillId="0" borderId="0" xfId="10" applyFont="1" applyFill="1" applyAlignment="1">
      <alignment horizontal="left" vertical="center"/>
    </xf>
    <xf numFmtId="0" fontId="4" fillId="0" borderId="0" xfId="10" applyFont="1" applyFill="1" applyAlignment="1">
      <alignment horizontal="right" vertical="center"/>
    </xf>
    <xf numFmtId="0" fontId="2" fillId="0" borderId="0" xfId="10" applyFont="1" applyFill="1" applyAlignment="1">
      <alignment horizontal="centerContinuous" vertical="center"/>
    </xf>
    <xf numFmtId="0" fontId="5" fillId="0" borderId="0" xfId="10" applyFont="1" applyFill="1" applyAlignment="1">
      <alignment horizontal="centerContinuous" vertical="center"/>
    </xf>
    <xf numFmtId="37" fontId="4" fillId="0" borderId="7" xfId="10" applyNumberFormat="1" applyFont="1" applyFill="1" applyBorder="1" applyAlignment="1" applyProtection="1">
      <alignment vertical="center"/>
      <protection locked="0"/>
    </xf>
    <xf numFmtId="37" fontId="4" fillId="0" borderId="19" xfId="10" applyNumberFormat="1" applyFont="1" applyFill="1" applyBorder="1" applyAlignment="1" applyProtection="1">
      <alignment vertical="center"/>
      <protection locked="0"/>
    </xf>
    <xf numFmtId="0" fontId="2" fillId="0" borderId="4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2" fillId="0" borderId="5" xfId="4" applyFont="1" applyFill="1" applyBorder="1" applyAlignment="1">
      <alignment horizontal="center" vertical="center"/>
    </xf>
    <xf numFmtId="0" fontId="4" fillId="0" borderId="4" xfId="4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5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0" fontId="9" fillId="0" borderId="0" xfId="4" applyFont="1" applyFill="1" applyAlignment="1">
      <alignment horizontal="center" vertical="center"/>
    </xf>
    <xf numFmtId="0" fontId="9" fillId="0" borderId="5" xfId="4" applyFont="1" applyFill="1" applyBorder="1" applyAlignment="1">
      <alignment horizontal="center" vertical="center"/>
    </xf>
    <xf numFmtId="0" fontId="9" fillId="0" borderId="4" xfId="10" applyFont="1" applyFill="1" applyBorder="1" applyAlignment="1">
      <alignment horizontal="center" vertical="center"/>
    </xf>
    <xf numFmtId="0" fontId="9" fillId="0" borderId="0" xfId="10" applyFont="1" applyFill="1" applyAlignment="1">
      <alignment horizontal="center" vertical="center"/>
    </xf>
    <xf numFmtId="0" fontId="9" fillId="0" borderId="5" xfId="10" applyFont="1" applyFill="1" applyBorder="1" applyAlignment="1">
      <alignment horizontal="center" vertical="center"/>
    </xf>
  </cellXfs>
  <cellStyles count="12">
    <cellStyle name="Comma" xfId="2" builtinId="3"/>
    <cellStyle name="Comma 2" xfId="11" xr:uid="{5C42768F-9AE2-4C99-813D-159AA4EB6532}"/>
    <cellStyle name="Normal" xfId="0" builtinId="0"/>
    <cellStyle name="Normal 13" xfId="5" xr:uid="{7C8707DB-B240-40D4-BBB9-6E9FA46E8B0C}"/>
    <cellStyle name="Normal 14" xfId="7" xr:uid="{48969D36-B844-42CB-A95E-7C39C466F084}"/>
    <cellStyle name="Normal 2 9" xfId="9" xr:uid="{AA19E42E-1B55-41B8-AB02-BEA38793BC99}"/>
    <cellStyle name="Normal_P005" xfId="4" xr:uid="{A5AC50B9-359A-4684-9A77-27EEAE3B55DD}"/>
    <cellStyle name="Normal_P006" xfId="10" xr:uid="{07AB270D-9D2D-4295-A7EF-193BDE60F06C}"/>
    <cellStyle name="Normal_P016" xfId="6" xr:uid="{23F1D7D9-8D75-4E21-8149-EF24147F40E5}"/>
    <cellStyle name="Normal_P019" xfId="1" xr:uid="{BBA5789B-2359-4BF8-96C4-577C4A7EDD0E}"/>
    <cellStyle name="Normal_P034" xfId="8" xr:uid="{8980F75B-10C7-4CBE-96E6-FEBBCC417C2B}"/>
    <cellStyle name="Percent" xfId="3" builtinId="5"/>
  </cellStyles>
  <dxfs count="0"/>
  <tableStyles count="1" defaultTableStyle="TableStyleMedium2" defaultPivotStyle="PivotStyleLight16">
    <tableStyle name="Invisible" pivot="0" table="0" count="0" xr9:uid="{53E47DE5-1054-4E08-84F8-A247786EE77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R.CA\Rail_Data\Documents%20and%20Settings\DEFAULT\Local%20Settings\Temporary%20Internet%20Files\Content.IE5\KL3H66WW\GTC%20R1%20Sch%20400%20to%20Sch%205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c0001/AppData/Local/Microsoft/Windows/Temporary%20Internet%20Files/Content.Outlook/QW6F0DH9/Sch%20410%20SLC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CGY_GCS2\REGFIN\7.%20STB\2.%20MAJOR%20REPORTING\2.%20R-1\2024\R1%20Package%20review\R-1%20SLC&amp;KSCR%202024%20With%20formulas%20V0.0%20with%20S250%20-%2020250929.xlsx" TargetMode="External"/><Relationship Id="rId1" Type="http://schemas.openxmlformats.org/officeDocument/2006/relationships/externalLinkPath" Target="file:///R:\CGY_GCS2\REGFIN\7.%20STB\2.%20MAJOR%20REPORTING\2.%20R-1\2024\R1%20Package%20review\R-1%20SLC&amp;KSCR%202024%20With%20formulas%20V0.0%20with%20S250%20-%202025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annu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ll0124/Local%20Settings/Temporary%20Internet%20Files/Content.Outlook/EH7SMQVD/1999Deta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R.CA\Rail_Data\Finstnt\US%20Companies\2000\GTW\2000_R1\1999%20files\Hector\97R1-2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HA0028\AppData\Local\Microsoft\Windows\INetCache\Content.Outlook\CIY2JE7B\R-1%20SLCKSCR%202024%20With%20formulas%20V0.0%20with%20S250%20-%2020250929.xlsx" TargetMode="External"/><Relationship Id="rId1" Type="http://schemas.openxmlformats.org/officeDocument/2006/relationships/externalLinkPath" Target="/Users/ZHA0028/AppData/Local/Microsoft/Windows/INetCache/Content.Outlook/CIY2JE7B/R-1%20SLCKSCR%202024%20With%20formulas%20V0.0%20with%20S250%20-%20202509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0Inst-P44"/>
      <sheetName val="410-P45"/>
      <sheetName val="410-P46"/>
      <sheetName val="410-P47"/>
      <sheetName val="410-P48"/>
      <sheetName val="410-P49"/>
      <sheetName val="410-P50"/>
      <sheetName val="410-P51"/>
      <sheetName val="412-P52"/>
      <sheetName val="414-P53"/>
      <sheetName val="N&amp;R-P54"/>
      <sheetName val="415Inst-P55"/>
      <sheetName val="415-P56"/>
      <sheetName val="415-P57"/>
      <sheetName val="416-P58"/>
      <sheetName val="N&amp;R-P59"/>
      <sheetName val="417-P60"/>
      <sheetName val="418-P61"/>
      <sheetName val="N&amp;R-P62"/>
      <sheetName val="450-P63"/>
      <sheetName val="450-P64"/>
      <sheetName val="460-P65"/>
      <sheetName val="501-P66"/>
      <sheetName val="502-P67"/>
      <sheetName val="N&amp;R-P68"/>
      <sheetName val="510-P69"/>
      <sheetName val="N&amp;R-P70"/>
      <sheetName val="512Inst-P71"/>
      <sheetName val="512-P7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45"/>
      <sheetName val="Page 46"/>
      <sheetName val="Page 47"/>
      <sheetName val="Page 48"/>
      <sheetName val="Page 49"/>
      <sheetName val="Page 50"/>
      <sheetName val="Page 51"/>
    </sheetNames>
    <sheetDataSet>
      <sheetData sheetId="0">
        <row r="1">
          <cell r="E1" t="str">
            <v>S C H E D U L E  4 1 0  R A I L W A Y  O P E R A T I N G  E X P E N S E S</v>
          </cell>
        </row>
      </sheetData>
      <sheetData sheetId="1">
        <row r="1">
          <cell r="E1" t="str">
            <v>S C H E D U L E  4 1 0  R A I L W A Y  O P E R A T I N G  E X P E N S E S</v>
          </cell>
        </row>
      </sheetData>
      <sheetData sheetId="2">
        <row r="1">
          <cell r="E1" t="str">
            <v>S C H E D U L E  4 1 0  R A I L W A Y  O P E R A T I N G  E X P E N S E S</v>
          </cell>
        </row>
      </sheetData>
      <sheetData sheetId="3">
        <row r="1">
          <cell r="E1" t="str">
            <v>S C H E D U L E  4 1 0  R A I L W A Y  O P E R A T I N G  E X P E N S E S</v>
          </cell>
        </row>
      </sheetData>
      <sheetData sheetId="4">
        <row r="1">
          <cell r="E1" t="str">
            <v>S C H E D U L E  4 1 0  R A I L W A Y  O P E R A T I N G  E X P E N S E S</v>
          </cell>
        </row>
      </sheetData>
      <sheetData sheetId="5">
        <row r="1">
          <cell r="E1" t="str">
            <v>S C H E D U L E  4 1 0  R A I L W A Y  O P E R A T I N G  E X P E N S E S</v>
          </cell>
        </row>
      </sheetData>
      <sheetData sheetId="6">
        <row r="1">
          <cell r="E1" t="str">
            <v>S C H E D U L E  4 1 0  R A I L W A Y  O P E R A T I N G  E X P E N S E 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 summary"/>
      <sheetName val="Tracker"/>
      <sheetName val="Cover"/>
      <sheetName val="Title"/>
      <sheetName val="Notice"/>
      <sheetName val="Contents"/>
      <sheetName val="Special Notice"/>
      <sheetName val="1 SchA"/>
      <sheetName val="2 SchB"/>
      <sheetName val="3a SchC"/>
      <sheetName val="3b SchC"/>
      <sheetName val="4 SchC"/>
      <sheetName val="4b"/>
      <sheetName val="5 S200"/>
      <sheetName val="6 S200"/>
      <sheetName val="7 S200"/>
      <sheetName val="8 S200"/>
      <sheetName val="9 S200"/>
      <sheetName val="10 S200"/>
      <sheetName val="11 S200"/>
      <sheetName val="20 S220"/>
      <sheetName val="12 S200"/>
      <sheetName val="13 S200"/>
      <sheetName val="14 S200"/>
      <sheetName val="15a"/>
      <sheetName val="15b"/>
      <sheetName val="16 S210"/>
      <sheetName val="17 S210"/>
      <sheetName val="18"/>
      <sheetName val="19 S210A"/>
      <sheetName val="21 S240"/>
      <sheetName val="22 S240"/>
      <sheetName val="23 S245"/>
      <sheetName val="S250 Part A"/>
      <sheetName val="S250 Part B"/>
      <sheetName val="24"/>
      <sheetName val="25"/>
      <sheetName val="26 S310"/>
      <sheetName val="27 S310"/>
      <sheetName val="28 S310"/>
      <sheetName val="29 S310"/>
      <sheetName val="30 S310A"/>
      <sheetName val="31"/>
      <sheetName val="32 S330"/>
      <sheetName val="33 S330"/>
      <sheetName val="34 S332"/>
      <sheetName val="35 S335"/>
      <sheetName val="36 S342"/>
      <sheetName val="37"/>
      <sheetName val="38 S352A"/>
      <sheetName val="39 S352B"/>
      <sheetName val="40"/>
      <sheetName val="41 S410"/>
      <sheetName val="42 S410"/>
      <sheetName val="43 S410"/>
      <sheetName val="44 S410"/>
      <sheetName val="45 S410"/>
      <sheetName val="46 S410"/>
      <sheetName val="47 S410"/>
      <sheetName val="48 S412"/>
      <sheetName val="49 S414"/>
      <sheetName val="50"/>
      <sheetName val="51"/>
      <sheetName val="52 S415"/>
      <sheetName val="53 S415"/>
      <sheetName val="52 S415A"/>
      <sheetName val="53 S415A"/>
      <sheetName val="54 S417"/>
      <sheetName val="55 S450"/>
      <sheetName val="56 S450"/>
      <sheetName val="57 S501"/>
      <sheetName val="58 S502"/>
      <sheetName val="59 S510"/>
      <sheetName val="60"/>
      <sheetName val="61 S512"/>
      <sheetName val="62"/>
      <sheetName val="63 S700"/>
      <sheetName val="64 S702"/>
      <sheetName val="65"/>
      <sheetName val="66 S710"/>
      <sheetName val="67 S710"/>
      <sheetName val="68 S710"/>
      <sheetName val="69 S710"/>
      <sheetName val="70 S710"/>
      <sheetName val="71 S710"/>
      <sheetName val="72 S710S"/>
      <sheetName val="73 S720"/>
      <sheetName val="74 S750"/>
      <sheetName val="75"/>
      <sheetName val="76"/>
      <sheetName val="77 S755"/>
      <sheetName val="78 S755"/>
      <sheetName val="79 S755"/>
      <sheetName val="80 S755"/>
      <sheetName val="81 ptc"/>
      <sheetName val="82 P330"/>
      <sheetName val="83 P330"/>
      <sheetName val="84 P332"/>
      <sheetName val="85 P335"/>
      <sheetName val="86 P352B"/>
      <sheetName val="87-93 P410"/>
      <sheetName val="94 - 95 P700"/>
      <sheetName val="96-97 P710 landscape "/>
      <sheetName val="98-101 P710 Portrait"/>
      <sheetName val="102 P710S"/>
      <sheetName val="103 P720"/>
      <sheetName val="PTC Grants"/>
      <sheetName val="105"/>
      <sheetName val="106"/>
      <sheetName val="107"/>
      <sheetName val="1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detail"/>
      <sheetName val="01locos"/>
      <sheetName val="00detail"/>
      <sheetName val="00locos"/>
      <sheetName val="00leased"/>
      <sheetName val="00-15830"/>
      <sheetName val="99detail"/>
      <sheetName val="99locos"/>
      <sheetName val="ret-bill99"/>
      <sheetName val="99leased"/>
      <sheetName val="99loco"/>
      <sheetName val="R1-98"/>
      <sheetName val="98detail"/>
      <sheetName val="ret-bill98"/>
      <sheetName val="98loco"/>
      <sheetName val="ldgr97"/>
      <sheetName val="kccl 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SOO Loco Fleet List - Dec 31, 1999</v>
          </cell>
        </row>
        <row r="3">
          <cell r="A3" t="str">
            <v>MODIFY AT YEAR END FOR R-1 REPORTING</v>
          </cell>
        </row>
        <row r="4">
          <cell r="G4" t="str">
            <v>LF = Long term financing lease (Soo Rd).</v>
          </cell>
        </row>
        <row r="5">
          <cell r="G5" t="str">
            <v>LO = Long term operating lease (Soo Yd).</v>
          </cell>
        </row>
        <row r="6">
          <cell r="G6" t="str">
            <v>O = Owned</v>
          </cell>
        </row>
        <row r="7">
          <cell r="G7" t="str">
            <v>OT = Equip Trust</v>
          </cell>
        </row>
        <row r="8">
          <cell r="A8" t="str">
            <v>CORE ROAD Class Locomotives under SOO ownership</v>
          </cell>
        </row>
        <row r="10">
          <cell r="A10" t="str">
            <v>Init</v>
          </cell>
          <cell r="B10" t="str">
            <v>Number</v>
          </cell>
          <cell r="C10" t="str">
            <v>Class</v>
          </cell>
          <cell r="D10" t="str">
            <v>H.P.</v>
          </cell>
          <cell r="E10" t="str">
            <v>Built</v>
          </cell>
          <cell r="F10" t="str">
            <v>Weight</v>
          </cell>
          <cell r="G10" t="str">
            <v>Property</v>
          </cell>
          <cell r="H10" t="str">
            <v>Type</v>
          </cell>
          <cell r="I10" t="str">
            <v>Comments</v>
          </cell>
        </row>
        <row r="11">
          <cell r="A11" t="str">
            <v>SOO</v>
          </cell>
          <cell r="B11">
            <v>402</v>
          </cell>
          <cell r="C11" t="str">
            <v>GP9</v>
          </cell>
          <cell r="D11">
            <v>1750</v>
          </cell>
          <cell r="E11">
            <v>1954</v>
          </cell>
          <cell r="F11">
            <v>246340</v>
          </cell>
          <cell r="G11" t="str">
            <v>O</v>
          </cell>
          <cell r="H11" t="str">
            <v>YARD</v>
          </cell>
        </row>
        <row r="12">
          <cell r="A12" t="str">
            <v>SOO</v>
          </cell>
          <cell r="B12">
            <v>405</v>
          </cell>
          <cell r="C12" t="str">
            <v>GP9</v>
          </cell>
          <cell r="D12">
            <v>1750</v>
          </cell>
          <cell r="E12">
            <v>1954</v>
          </cell>
          <cell r="F12">
            <v>246340</v>
          </cell>
          <cell r="G12" t="str">
            <v>O</v>
          </cell>
          <cell r="H12" t="str">
            <v>YARD</v>
          </cell>
        </row>
        <row r="13">
          <cell r="A13" t="str">
            <v>SOO</v>
          </cell>
          <cell r="B13">
            <v>414</v>
          </cell>
          <cell r="C13" t="str">
            <v>GP9</v>
          </cell>
          <cell r="D13">
            <v>1750</v>
          </cell>
          <cell r="E13">
            <v>1954</v>
          </cell>
          <cell r="F13">
            <v>246340</v>
          </cell>
          <cell r="G13" t="str">
            <v>O</v>
          </cell>
          <cell r="H13" t="str">
            <v>YARD</v>
          </cell>
        </row>
        <row r="14">
          <cell r="A14" t="str">
            <v>SOO</v>
          </cell>
          <cell r="B14">
            <v>532</v>
          </cell>
          <cell r="C14" t="str">
            <v>SD10</v>
          </cell>
          <cell r="D14">
            <v>1800</v>
          </cell>
          <cell r="E14">
            <v>1954</v>
          </cell>
          <cell r="F14">
            <v>297000</v>
          </cell>
          <cell r="G14" t="str">
            <v>O</v>
          </cell>
          <cell r="H14" t="str">
            <v>YARD</v>
          </cell>
        </row>
        <row r="15">
          <cell r="A15" t="str">
            <v>CP</v>
          </cell>
          <cell r="B15">
            <v>534</v>
          </cell>
          <cell r="C15" t="str">
            <v>SD10</v>
          </cell>
          <cell r="D15">
            <v>1800</v>
          </cell>
          <cell r="E15">
            <v>1956</v>
          </cell>
          <cell r="F15">
            <v>299800</v>
          </cell>
          <cell r="G15" t="str">
            <v>O</v>
          </cell>
          <cell r="H15" t="str">
            <v>YARD</v>
          </cell>
        </row>
        <row r="16">
          <cell r="A16" t="str">
            <v>SOO</v>
          </cell>
          <cell r="B16">
            <v>543</v>
          </cell>
          <cell r="C16" t="str">
            <v>SD10</v>
          </cell>
          <cell r="D16">
            <v>1800</v>
          </cell>
          <cell r="E16">
            <v>1953</v>
          </cell>
          <cell r="F16">
            <v>340000</v>
          </cell>
          <cell r="G16" t="str">
            <v>O</v>
          </cell>
          <cell r="H16" t="str">
            <v>YARD</v>
          </cell>
        </row>
        <row r="17">
          <cell r="A17" t="str">
            <v>SOO</v>
          </cell>
          <cell r="B17">
            <v>738</v>
          </cell>
          <cell r="C17" t="str">
            <v>SD40</v>
          </cell>
          <cell r="D17">
            <v>3000</v>
          </cell>
          <cell r="E17">
            <v>1969</v>
          </cell>
          <cell r="F17">
            <v>367500</v>
          </cell>
          <cell r="G17" t="str">
            <v>O</v>
          </cell>
          <cell r="H17" t="str">
            <v>ROAD</v>
          </cell>
        </row>
        <row r="18">
          <cell r="A18" t="str">
            <v>SOO</v>
          </cell>
          <cell r="B18">
            <v>739</v>
          </cell>
          <cell r="C18" t="str">
            <v>SD40</v>
          </cell>
          <cell r="D18">
            <v>3000</v>
          </cell>
          <cell r="E18">
            <v>1969</v>
          </cell>
          <cell r="F18">
            <v>367500</v>
          </cell>
          <cell r="G18" t="str">
            <v>O</v>
          </cell>
          <cell r="H18" t="str">
            <v>ROAD</v>
          </cell>
        </row>
        <row r="19">
          <cell r="A19" t="str">
            <v>CP</v>
          </cell>
          <cell r="B19">
            <v>740</v>
          </cell>
          <cell r="C19" t="str">
            <v>SD40</v>
          </cell>
          <cell r="D19">
            <v>3000</v>
          </cell>
          <cell r="E19">
            <v>1969</v>
          </cell>
          <cell r="F19">
            <v>367500</v>
          </cell>
          <cell r="G19" t="str">
            <v>O</v>
          </cell>
          <cell r="H19" t="str">
            <v>ROAD</v>
          </cell>
        </row>
        <row r="20">
          <cell r="A20" t="str">
            <v>CP</v>
          </cell>
          <cell r="B20">
            <v>741</v>
          </cell>
          <cell r="C20" t="str">
            <v>SD40</v>
          </cell>
          <cell r="D20">
            <v>3000</v>
          </cell>
          <cell r="E20">
            <v>1969</v>
          </cell>
          <cell r="F20">
            <v>367500</v>
          </cell>
          <cell r="G20" t="str">
            <v>O</v>
          </cell>
          <cell r="H20" t="str">
            <v>ROAD</v>
          </cell>
        </row>
        <row r="21">
          <cell r="A21" t="str">
            <v>SOO</v>
          </cell>
          <cell r="B21">
            <v>745</v>
          </cell>
          <cell r="C21" t="str">
            <v>SD40</v>
          </cell>
          <cell r="D21">
            <v>3000</v>
          </cell>
          <cell r="E21">
            <v>1969</v>
          </cell>
          <cell r="F21">
            <v>367500</v>
          </cell>
          <cell r="G21" t="str">
            <v>O</v>
          </cell>
          <cell r="H21" t="str">
            <v>ROAD</v>
          </cell>
        </row>
        <row r="22">
          <cell r="A22" t="str">
            <v>SOO</v>
          </cell>
          <cell r="B22">
            <v>746</v>
          </cell>
          <cell r="C22" t="str">
            <v>SD40</v>
          </cell>
          <cell r="D22">
            <v>3000</v>
          </cell>
          <cell r="E22">
            <v>1970</v>
          </cell>
          <cell r="F22">
            <v>367500</v>
          </cell>
          <cell r="G22" t="str">
            <v>O</v>
          </cell>
          <cell r="H22" t="str">
            <v>ROAD</v>
          </cell>
        </row>
        <row r="23">
          <cell r="A23" t="str">
            <v>SOO</v>
          </cell>
          <cell r="B23">
            <v>747</v>
          </cell>
          <cell r="C23" t="str">
            <v>SD40</v>
          </cell>
          <cell r="D23">
            <v>3000</v>
          </cell>
          <cell r="E23">
            <v>1970</v>
          </cell>
          <cell r="F23">
            <v>367500</v>
          </cell>
          <cell r="G23" t="str">
            <v>O</v>
          </cell>
          <cell r="H23" t="str">
            <v>ROAD</v>
          </cell>
        </row>
        <row r="24">
          <cell r="A24" t="str">
            <v>SOO</v>
          </cell>
          <cell r="B24">
            <v>748</v>
          </cell>
          <cell r="C24" t="str">
            <v>SD40</v>
          </cell>
          <cell r="D24">
            <v>3000</v>
          </cell>
          <cell r="E24">
            <v>1970</v>
          </cell>
          <cell r="F24">
            <v>367500</v>
          </cell>
          <cell r="G24" t="str">
            <v>O</v>
          </cell>
          <cell r="H24" t="str">
            <v>ROAD</v>
          </cell>
        </row>
        <row r="25">
          <cell r="A25" t="str">
            <v>CP</v>
          </cell>
          <cell r="B25">
            <v>749</v>
          </cell>
          <cell r="C25" t="str">
            <v>SD40</v>
          </cell>
          <cell r="D25">
            <v>3000</v>
          </cell>
          <cell r="E25">
            <v>1970</v>
          </cell>
          <cell r="F25">
            <v>367500</v>
          </cell>
          <cell r="G25" t="str">
            <v>O</v>
          </cell>
          <cell r="H25" t="str">
            <v>ROAD</v>
          </cell>
        </row>
        <row r="26">
          <cell r="A26" t="str">
            <v>CP</v>
          </cell>
          <cell r="B26">
            <v>751</v>
          </cell>
          <cell r="C26" t="str">
            <v>SD40</v>
          </cell>
          <cell r="D26">
            <v>3000</v>
          </cell>
          <cell r="E26">
            <v>1971</v>
          </cell>
          <cell r="F26">
            <v>367500</v>
          </cell>
          <cell r="G26" t="str">
            <v>O</v>
          </cell>
          <cell r="H26" t="str">
            <v>ROAD</v>
          </cell>
        </row>
        <row r="27">
          <cell r="A27" t="str">
            <v>CP</v>
          </cell>
          <cell r="B27">
            <v>752</v>
          </cell>
          <cell r="C27" t="str">
            <v>SD40</v>
          </cell>
          <cell r="D27">
            <v>3000</v>
          </cell>
          <cell r="E27">
            <v>1971</v>
          </cell>
          <cell r="F27">
            <v>367500</v>
          </cell>
          <cell r="G27" t="str">
            <v>O</v>
          </cell>
          <cell r="H27" t="str">
            <v>ROAD</v>
          </cell>
        </row>
        <row r="28">
          <cell r="A28" t="str">
            <v>SOO</v>
          </cell>
          <cell r="B28">
            <v>754</v>
          </cell>
          <cell r="C28" t="str">
            <v xml:space="preserve">SD40 </v>
          </cell>
          <cell r="D28">
            <v>3000</v>
          </cell>
          <cell r="E28">
            <v>1971</v>
          </cell>
          <cell r="F28">
            <v>367500</v>
          </cell>
          <cell r="G28" t="str">
            <v>O</v>
          </cell>
          <cell r="H28" t="str">
            <v>YARD</v>
          </cell>
          <cell r="I28" t="str">
            <v>hump sell?</v>
          </cell>
        </row>
        <row r="29">
          <cell r="A29" t="str">
            <v>SOO</v>
          </cell>
          <cell r="B29">
            <v>755</v>
          </cell>
          <cell r="C29" t="str">
            <v>SD40</v>
          </cell>
          <cell r="D29">
            <v>3000</v>
          </cell>
          <cell r="E29">
            <v>1971</v>
          </cell>
          <cell r="F29">
            <v>367500</v>
          </cell>
          <cell r="G29" t="str">
            <v>O</v>
          </cell>
          <cell r="H29" t="str">
            <v>ROAD</v>
          </cell>
        </row>
        <row r="30">
          <cell r="A30" t="str">
            <v>SOO</v>
          </cell>
          <cell r="B30">
            <v>756</v>
          </cell>
          <cell r="C30" t="str">
            <v>SD40</v>
          </cell>
          <cell r="D30">
            <v>3000</v>
          </cell>
          <cell r="E30">
            <v>1971</v>
          </cell>
          <cell r="F30">
            <v>367500</v>
          </cell>
          <cell r="G30" t="str">
            <v>O</v>
          </cell>
          <cell r="H30" t="str">
            <v>ROAD</v>
          </cell>
        </row>
        <row r="31">
          <cell r="A31" t="str">
            <v>SOO</v>
          </cell>
          <cell r="B31">
            <v>757</v>
          </cell>
          <cell r="C31" t="str">
            <v>SD40-2</v>
          </cell>
          <cell r="D31">
            <v>3000</v>
          </cell>
          <cell r="E31">
            <v>1972</v>
          </cell>
          <cell r="F31">
            <v>367500</v>
          </cell>
          <cell r="G31" t="str">
            <v>O</v>
          </cell>
          <cell r="H31" t="str">
            <v>ROAD</v>
          </cell>
        </row>
        <row r="32">
          <cell r="A32" t="str">
            <v>SOO</v>
          </cell>
          <cell r="B32">
            <v>758</v>
          </cell>
          <cell r="C32" t="str">
            <v>SD40-2</v>
          </cell>
          <cell r="D32">
            <v>3000</v>
          </cell>
          <cell r="E32">
            <v>1972</v>
          </cell>
          <cell r="F32">
            <v>367500</v>
          </cell>
          <cell r="G32" t="str">
            <v>O</v>
          </cell>
          <cell r="H32" t="str">
            <v>ROAD</v>
          </cell>
        </row>
        <row r="33">
          <cell r="A33" t="str">
            <v>SOO</v>
          </cell>
          <cell r="B33">
            <v>759</v>
          </cell>
          <cell r="C33" t="str">
            <v>SD40-2</v>
          </cell>
          <cell r="D33">
            <v>3000</v>
          </cell>
          <cell r="E33">
            <v>1972</v>
          </cell>
          <cell r="F33">
            <v>367500</v>
          </cell>
          <cell r="G33" t="str">
            <v>O</v>
          </cell>
          <cell r="H33" t="str">
            <v>ROAD</v>
          </cell>
        </row>
        <row r="34">
          <cell r="A34" t="str">
            <v>CP</v>
          </cell>
          <cell r="B34">
            <v>760</v>
          </cell>
          <cell r="C34" t="str">
            <v>SD40-2</v>
          </cell>
          <cell r="D34">
            <v>3000</v>
          </cell>
          <cell r="E34">
            <v>1972</v>
          </cell>
          <cell r="F34">
            <v>367500</v>
          </cell>
          <cell r="G34" t="str">
            <v>O</v>
          </cell>
          <cell r="H34" t="str">
            <v>ROAD</v>
          </cell>
        </row>
        <row r="35">
          <cell r="A35" t="str">
            <v>SOO</v>
          </cell>
          <cell r="B35">
            <v>761</v>
          </cell>
          <cell r="C35" t="str">
            <v>SD40-2</v>
          </cell>
          <cell r="D35">
            <v>3000</v>
          </cell>
          <cell r="E35">
            <v>1972</v>
          </cell>
          <cell r="F35">
            <v>367500</v>
          </cell>
          <cell r="G35" t="str">
            <v>O</v>
          </cell>
          <cell r="H35" t="str">
            <v>ROAD</v>
          </cell>
        </row>
        <row r="36">
          <cell r="A36" t="str">
            <v>CP</v>
          </cell>
          <cell r="B36">
            <v>762</v>
          </cell>
          <cell r="C36" t="str">
            <v>SD40-2</v>
          </cell>
          <cell r="D36">
            <v>3000</v>
          </cell>
          <cell r="E36">
            <v>1973</v>
          </cell>
          <cell r="F36">
            <v>367500</v>
          </cell>
          <cell r="G36" t="str">
            <v>O</v>
          </cell>
          <cell r="H36" t="str">
            <v>ROAD</v>
          </cell>
        </row>
        <row r="37">
          <cell r="A37" t="str">
            <v>SOO</v>
          </cell>
          <cell r="B37">
            <v>763</v>
          </cell>
          <cell r="C37" t="str">
            <v>SD40-2</v>
          </cell>
          <cell r="D37">
            <v>3000</v>
          </cell>
          <cell r="E37">
            <v>1973</v>
          </cell>
          <cell r="F37">
            <v>367500</v>
          </cell>
          <cell r="G37" t="str">
            <v>O</v>
          </cell>
          <cell r="H37" t="str">
            <v>ROAD</v>
          </cell>
        </row>
        <row r="38">
          <cell r="A38" t="str">
            <v>SOO</v>
          </cell>
          <cell r="B38">
            <v>764</v>
          </cell>
          <cell r="C38" t="str">
            <v>SD40-2</v>
          </cell>
          <cell r="D38">
            <v>3000</v>
          </cell>
          <cell r="E38">
            <v>1973</v>
          </cell>
          <cell r="F38">
            <v>367500</v>
          </cell>
          <cell r="G38" t="str">
            <v>O</v>
          </cell>
          <cell r="H38" t="str">
            <v>ROAD</v>
          </cell>
        </row>
        <row r="39">
          <cell r="A39" t="str">
            <v>SOO</v>
          </cell>
          <cell r="B39">
            <v>765</v>
          </cell>
          <cell r="C39" t="str">
            <v>SD40-2</v>
          </cell>
          <cell r="D39">
            <v>3000</v>
          </cell>
          <cell r="E39">
            <v>1973</v>
          </cell>
          <cell r="F39">
            <v>367500</v>
          </cell>
          <cell r="G39" t="str">
            <v>O</v>
          </cell>
          <cell r="H39" t="str">
            <v>ROAD</v>
          </cell>
        </row>
        <row r="40">
          <cell r="A40" t="str">
            <v>SOO</v>
          </cell>
          <cell r="B40">
            <v>767</v>
          </cell>
          <cell r="C40" t="str">
            <v>SD40-2</v>
          </cell>
          <cell r="D40">
            <v>3000</v>
          </cell>
          <cell r="E40">
            <v>1973</v>
          </cell>
          <cell r="F40">
            <v>367500</v>
          </cell>
          <cell r="G40" t="str">
            <v>O</v>
          </cell>
          <cell r="H40" t="str">
            <v>ROAD</v>
          </cell>
        </row>
        <row r="41">
          <cell r="A41" t="str">
            <v>SOO</v>
          </cell>
          <cell r="B41">
            <v>768</v>
          </cell>
          <cell r="C41" t="str">
            <v>SD40-2</v>
          </cell>
          <cell r="D41">
            <v>3000</v>
          </cell>
          <cell r="E41">
            <v>1973</v>
          </cell>
          <cell r="F41">
            <v>367500</v>
          </cell>
          <cell r="G41" t="str">
            <v>O</v>
          </cell>
          <cell r="H41" t="str">
            <v>ROAD</v>
          </cell>
        </row>
        <row r="42">
          <cell r="A42" t="str">
            <v>SOO</v>
          </cell>
          <cell r="B42">
            <v>769</v>
          </cell>
          <cell r="C42" t="str">
            <v>SD40-2</v>
          </cell>
          <cell r="D42">
            <v>3000</v>
          </cell>
          <cell r="E42">
            <v>1973</v>
          </cell>
          <cell r="F42">
            <v>367500</v>
          </cell>
          <cell r="G42" t="str">
            <v>O</v>
          </cell>
          <cell r="H42" t="str">
            <v>ROAD</v>
          </cell>
        </row>
        <row r="43">
          <cell r="A43" t="str">
            <v>SOO</v>
          </cell>
          <cell r="B43">
            <v>770</v>
          </cell>
          <cell r="C43" t="str">
            <v>SD40-2</v>
          </cell>
          <cell r="D43">
            <v>3000</v>
          </cell>
          <cell r="E43">
            <v>1973</v>
          </cell>
          <cell r="F43">
            <v>367500</v>
          </cell>
          <cell r="G43" t="str">
            <v>O</v>
          </cell>
          <cell r="H43" t="str">
            <v>ROAD</v>
          </cell>
        </row>
        <row r="44">
          <cell r="A44" t="str">
            <v>SOO</v>
          </cell>
          <cell r="B44">
            <v>771</v>
          </cell>
          <cell r="C44" t="str">
            <v>SD40-2</v>
          </cell>
          <cell r="D44">
            <v>3000</v>
          </cell>
          <cell r="E44">
            <v>1973</v>
          </cell>
          <cell r="F44">
            <v>367500</v>
          </cell>
          <cell r="G44" t="str">
            <v>O</v>
          </cell>
          <cell r="H44" t="str">
            <v>ROAD</v>
          </cell>
        </row>
        <row r="45">
          <cell r="A45" t="str">
            <v>SOO</v>
          </cell>
          <cell r="B45">
            <v>772</v>
          </cell>
          <cell r="C45" t="str">
            <v>SD40-2</v>
          </cell>
          <cell r="D45">
            <v>3000</v>
          </cell>
          <cell r="E45">
            <v>1973</v>
          </cell>
          <cell r="F45">
            <v>367500</v>
          </cell>
          <cell r="G45" t="str">
            <v>O</v>
          </cell>
          <cell r="H45" t="str">
            <v>ROAD</v>
          </cell>
        </row>
        <row r="46">
          <cell r="A46" t="str">
            <v>SOO</v>
          </cell>
          <cell r="B46">
            <v>774</v>
          </cell>
          <cell r="C46" t="str">
            <v>SD40-2</v>
          </cell>
          <cell r="D46">
            <v>3000</v>
          </cell>
          <cell r="E46">
            <v>1973</v>
          </cell>
          <cell r="F46">
            <v>367500</v>
          </cell>
          <cell r="G46" t="str">
            <v>O</v>
          </cell>
          <cell r="H46" t="str">
            <v>ROAD</v>
          </cell>
        </row>
        <row r="47">
          <cell r="A47" t="str">
            <v>SOO</v>
          </cell>
          <cell r="B47">
            <v>775</v>
          </cell>
          <cell r="C47" t="str">
            <v>SD40-2</v>
          </cell>
          <cell r="D47">
            <v>3000</v>
          </cell>
          <cell r="E47">
            <v>1974</v>
          </cell>
          <cell r="F47">
            <v>367500</v>
          </cell>
          <cell r="G47" t="str">
            <v>O</v>
          </cell>
          <cell r="H47" t="str">
            <v>ROAD</v>
          </cell>
        </row>
        <row r="48">
          <cell r="A48" t="str">
            <v>CP</v>
          </cell>
          <cell r="B48">
            <v>776</v>
          </cell>
          <cell r="C48" t="str">
            <v>SD40-2</v>
          </cell>
          <cell r="D48">
            <v>3000</v>
          </cell>
          <cell r="E48">
            <v>1974</v>
          </cell>
          <cell r="F48">
            <v>367500</v>
          </cell>
          <cell r="G48" t="str">
            <v>O</v>
          </cell>
          <cell r="H48" t="str">
            <v>ROAD</v>
          </cell>
        </row>
        <row r="49">
          <cell r="A49" t="str">
            <v>CP</v>
          </cell>
          <cell r="B49">
            <v>777</v>
          </cell>
          <cell r="C49" t="str">
            <v>SD40-2</v>
          </cell>
          <cell r="D49">
            <v>3000</v>
          </cell>
          <cell r="E49">
            <v>1974</v>
          </cell>
          <cell r="F49">
            <v>367500</v>
          </cell>
          <cell r="G49" t="str">
            <v>O</v>
          </cell>
          <cell r="H49" t="str">
            <v>ROAD</v>
          </cell>
        </row>
        <row r="50">
          <cell r="A50" t="str">
            <v>CP</v>
          </cell>
          <cell r="B50">
            <v>778</v>
          </cell>
          <cell r="C50" t="str">
            <v>SD40-2</v>
          </cell>
          <cell r="D50">
            <v>3000</v>
          </cell>
          <cell r="E50">
            <v>1974</v>
          </cell>
          <cell r="F50">
            <v>367500</v>
          </cell>
          <cell r="G50" t="str">
            <v>O</v>
          </cell>
          <cell r="H50" t="str">
            <v>ROAD</v>
          </cell>
        </row>
        <row r="51">
          <cell r="A51" t="str">
            <v>CP</v>
          </cell>
          <cell r="B51">
            <v>779</v>
          </cell>
          <cell r="C51" t="str">
            <v>SD40-2</v>
          </cell>
          <cell r="D51">
            <v>3000</v>
          </cell>
          <cell r="E51">
            <v>1974</v>
          </cell>
          <cell r="F51">
            <v>367500</v>
          </cell>
          <cell r="G51" t="str">
            <v>O</v>
          </cell>
          <cell r="H51" t="str">
            <v>ROAD</v>
          </cell>
        </row>
        <row r="52">
          <cell r="A52" t="str">
            <v>CP</v>
          </cell>
          <cell r="B52">
            <v>780</v>
          </cell>
          <cell r="C52" t="str">
            <v>SD40-2</v>
          </cell>
          <cell r="D52">
            <v>3000</v>
          </cell>
          <cell r="E52">
            <v>1974</v>
          </cell>
          <cell r="F52">
            <v>367500</v>
          </cell>
          <cell r="G52" t="str">
            <v>O</v>
          </cell>
          <cell r="H52" t="str">
            <v>ROAD</v>
          </cell>
        </row>
        <row r="53">
          <cell r="A53" t="str">
            <v>SOO</v>
          </cell>
          <cell r="B53">
            <v>781</v>
          </cell>
          <cell r="C53" t="str">
            <v>SD40-2</v>
          </cell>
          <cell r="D53">
            <v>3000</v>
          </cell>
          <cell r="E53">
            <v>1974</v>
          </cell>
          <cell r="F53">
            <v>367500</v>
          </cell>
          <cell r="G53" t="str">
            <v>O</v>
          </cell>
          <cell r="H53" t="str">
            <v>ROAD</v>
          </cell>
        </row>
        <row r="54">
          <cell r="A54" t="str">
            <v>CP</v>
          </cell>
          <cell r="B54">
            <v>783</v>
          </cell>
          <cell r="C54" t="str">
            <v>SD40-2</v>
          </cell>
          <cell r="D54">
            <v>3000</v>
          </cell>
          <cell r="E54">
            <v>1974</v>
          </cell>
          <cell r="F54">
            <v>367500</v>
          </cell>
          <cell r="G54" t="str">
            <v>O</v>
          </cell>
          <cell r="H54" t="str">
            <v>ROAD</v>
          </cell>
        </row>
        <row r="55">
          <cell r="A55" t="str">
            <v>CP</v>
          </cell>
          <cell r="B55">
            <v>784</v>
          </cell>
          <cell r="C55" t="str">
            <v>SD40-2</v>
          </cell>
          <cell r="D55">
            <v>3000</v>
          </cell>
          <cell r="E55">
            <v>1974</v>
          </cell>
          <cell r="F55">
            <v>367500</v>
          </cell>
          <cell r="G55" t="str">
            <v>O</v>
          </cell>
          <cell r="H55" t="str">
            <v>ROAD</v>
          </cell>
        </row>
        <row r="56">
          <cell r="A56" t="str">
            <v>CP</v>
          </cell>
          <cell r="B56">
            <v>785</v>
          </cell>
          <cell r="C56" t="str">
            <v>SD40-2</v>
          </cell>
          <cell r="D56">
            <v>3000</v>
          </cell>
          <cell r="E56">
            <v>1974</v>
          </cell>
          <cell r="F56">
            <v>367500</v>
          </cell>
          <cell r="G56" t="str">
            <v>O</v>
          </cell>
          <cell r="H56" t="str">
            <v>ROAD</v>
          </cell>
        </row>
        <row r="57">
          <cell r="A57" t="str">
            <v>CP</v>
          </cell>
          <cell r="B57">
            <v>786</v>
          </cell>
          <cell r="C57" t="str">
            <v>SD40-2</v>
          </cell>
          <cell r="D57">
            <v>3000</v>
          </cell>
          <cell r="E57">
            <v>1974</v>
          </cell>
          <cell r="F57">
            <v>367500</v>
          </cell>
          <cell r="G57" t="str">
            <v>O</v>
          </cell>
          <cell r="H57" t="str">
            <v>ROAD</v>
          </cell>
        </row>
        <row r="58">
          <cell r="A58" t="str">
            <v>SOO</v>
          </cell>
          <cell r="B58">
            <v>788</v>
          </cell>
          <cell r="C58" t="str">
            <v>SD40-2</v>
          </cell>
          <cell r="D58">
            <v>3000</v>
          </cell>
          <cell r="E58">
            <v>1975</v>
          </cell>
          <cell r="F58">
            <v>367500</v>
          </cell>
          <cell r="G58" t="str">
            <v>O</v>
          </cell>
          <cell r="H58" t="str">
            <v>ROAD</v>
          </cell>
        </row>
        <row r="59">
          <cell r="A59" t="str">
            <v>SOO</v>
          </cell>
          <cell r="B59">
            <v>789</v>
          </cell>
          <cell r="C59" t="str">
            <v>SD40-2</v>
          </cell>
          <cell r="D59">
            <v>3000</v>
          </cell>
          <cell r="E59">
            <v>1975</v>
          </cell>
          <cell r="F59">
            <v>367500</v>
          </cell>
          <cell r="G59" t="str">
            <v>O</v>
          </cell>
          <cell r="H59" t="str">
            <v>ROAD</v>
          </cell>
        </row>
        <row r="60">
          <cell r="A60" t="str">
            <v>SOO</v>
          </cell>
          <cell r="B60">
            <v>1400</v>
          </cell>
          <cell r="C60" t="str">
            <v>SW1500</v>
          </cell>
          <cell r="D60">
            <v>1500</v>
          </cell>
          <cell r="E60">
            <v>1966</v>
          </cell>
          <cell r="F60">
            <v>247180</v>
          </cell>
          <cell r="G60" t="str">
            <v>O</v>
          </cell>
          <cell r="H60" t="str">
            <v>YARD</v>
          </cell>
        </row>
        <row r="61">
          <cell r="A61" t="str">
            <v>SOO</v>
          </cell>
          <cell r="B61">
            <v>1401</v>
          </cell>
          <cell r="C61" t="str">
            <v>SW1500</v>
          </cell>
          <cell r="D61">
            <v>1500</v>
          </cell>
          <cell r="E61">
            <v>1966</v>
          </cell>
          <cell r="F61">
            <v>247180</v>
          </cell>
          <cell r="G61" t="str">
            <v>O</v>
          </cell>
          <cell r="H61" t="str">
            <v>YARD</v>
          </cell>
        </row>
        <row r="62">
          <cell r="A62" t="str">
            <v>CP</v>
          </cell>
          <cell r="B62">
            <v>1404</v>
          </cell>
          <cell r="C62" t="str">
            <v>MP15-AC</v>
          </cell>
          <cell r="D62">
            <v>1500</v>
          </cell>
          <cell r="E62">
            <v>1975</v>
          </cell>
          <cell r="F62">
            <v>248000</v>
          </cell>
          <cell r="G62" t="str">
            <v>LO</v>
          </cell>
          <cell r="H62" t="str">
            <v>YARD</v>
          </cell>
        </row>
        <row r="63">
          <cell r="A63" t="str">
            <v>CP</v>
          </cell>
          <cell r="B63">
            <v>1429</v>
          </cell>
          <cell r="C63" t="str">
            <v>MP15-AC</v>
          </cell>
          <cell r="D63">
            <v>1500</v>
          </cell>
          <cell r="E63">
            <v>1975</v>
          </cell>
          <cell r="F63">
            <v>249000</v>
          </cell>
          <cell r="G63" t="str">
            <v>LO</v>
          </cell>
          <cell r="H63" t="str">
            <v>YARD</v>
          </cell>
        </row>
        <row r="64">
          <cell r="A64" t="str">
            <v>CP</v>
          </cell>
          <cell r="B64">
            <v>1434</v>
          </cell>
          <cell r="C64" t="str">
            <v>MP15</v>
          </cell>
          <cell r="D64">
            <v>1500</v>
          </cell>
          <cell r="E64">
            <v>1975</v>
          </cell>
          <cell r="F64">
            <v>248000</v>
          </cell>
          <cell r="G64" t="str">
            <v>LO</v>
          </cell>
          <cell r="H64" t="str">
            <v>YARD</v>
          </cell>
        </row>
        <row r="65">
          <cell r="A65" t="str">
            <v>CP</v>
          </cell>
          <cell r="B65">
            <v>1435</v>
          </cell>
          <cell r="C65" t="str">
            <v>MP15</v>
          </cell>
          <cell r="D65">
            <v>1500</v>
          </cell>
          <cell r="E65">
            <v>1975</v>
          </cell>
          <cell r="F65">
            <v>248000</v>
          </cell>
          <cell r="G65" t="str">
            <v>LO</v>
          </cell>
          <cell r="H65" t="str">
            <v>YARD</v>
          </cell>
        </row>
        <row r="66">
          <cell r="A66" t="str">
            <v>CP</v>
          </cell>
          <cell r="B66">
            <v>1436</v>
          </cell>
          <cell r="C66" t="str">
            <v>MP15</v>
          </cell>
          <cell r="D66">
            <v>1500</v>
          </cell>
          <cell r="E66">
            <v>1975</v>
          </cell>
          <cell r="F66">
            <v>248000</v>
          </cell>
          <cell r="G66" t="str">
            <v>LO</v>
          </cell>
          <cell r="H66" t="str">
            <v>YARD</v>
          </cell>
        </row>
        <row r="67">
          <cell r="A67" t="str">
            <v>CP</v>
          </cell>
          <cell r="B67">
            <v>1437</v>
          </cell>
          <cell r="C67" t="str">
            <v>MP15</v>
          </cell>
          <cell r="D67">
            <v>1500</v>
          </cell>
          <cell r="E67">
            <v>1975</v>
          </cell>
          <cell r="F67">
            <v>248000</v>
          </cell>
          <cell r="G67" t="str">
            <v>LO</v>
          </cell>
          <cell r="H67" t="str">
            <v>YARD</v>
          </cell>
        </row>
        <row r="68">
          <cell r="A68" t="str">
            <v>CP</v>
          </cell>
          <cell r="B68">
            <v>1511</v>
          </cell>
          <cell r="C68" t="str">
            <v>GP7</v>
          </cell>
          <cell r="D68">
            <v>1500</v>
          </cell>
          <cell r="E68">
            <v>1953</v>
          </cell>
          <cell r="F68">
            <v>260000</v>
          </cell>
          <cell r="G68" t="str">
            <v>O</v>
          </cell>
          <cell r="H68" t="str">
            <v>YARD</v>
          </cell>
        </row>
        <row r="69">
          <cell r="A69" t="str">
            <v>CP</v>
          </cell>
          <cell r="B69">
            <v>1512</v>
          </cell>
          <cell r="C69" t="str">
            <v>GP9</v>
          </cell>
          <cell r="D69">
            <v>1750</v>
          </cell>
          <cell r="E69">
            <v>1954</v>
          </cell>
          <cell r="F69">
            <v>260000</v>
          </cell>
          <cell r="G69" t="str">
            <v>O</v>
          </cell>
          <cell r="H69" t="str">
            <v>YARD</v>
          </cell>
        </row>
        <row r="70">
          <cell r="A70" t="str">
            <v>CP</v>
          </cell>
          <cell r="B70">
            <v>1513</v>
          </cell>
          <cell r="C70" t="str">
            <v>GP9</v>
          </cell>
          <cell r="D70">
            <v>1750</v>
          </cell>
          <cell r="E70">
            <v>1954</v>
          </cell>
          <cell r="F70">
            <v>260000</v>
          </cell>
          <cell r="G70" t="str">
            <v>O</v>
          </cell>
          <cell r="H70" t="str">
            <v>YARD</v>
          </cell>
        </row>
        <row r="71">
          <cell r="A71" t="str">
            <v>SOO</v>
          </cell>
          <cell r="B71">
            <v>1532</v>
          </cell>
          <cell r="C71" t="str">
            <v>MP15-AC</v>
          </cell>
          <cell r="D71">
            <v>1500</v>
          </cell>
          <cell r="E71">
            <v>1975</v>
          </cell>
          <cell r="F71">
            <v>248000</v>
          </cell>
          <cell r="G71" t="str">
            <v>LO</v>
          </cell>
          <cell r="H71" t="str">
            <v>YARD</v>
          </cell>
        </row>
        <row r="72">
          <cell r="A72" t="str">
            <v>SOO</v>
          </cell>
          <cell r="B72">
            <v>1533</v>
          </cell>
          <cell r="C72" t="str">
            <v>MP15-AC</v>
          </cell>
          <cell r="D72">
            <v>1500</v>
          </cell>
          <cell r="E72">
            <v>1975</v>
          </cell>
          <cell r="F72">
            <v>249000</v>
          </cell>
          <cell r="G72" t="str">
            <v>LO</v>
          </cell>
          <cell r="H72" t="str">
            <v>YARD</v>
          </cell>
        </row>
        <row r="73">
          <cell r="A73" t="str">
            <v>SOO</v>
          </cell>
          <cell r="B73">
            <v>1535</v>
          </cell>
          <cell r="C73" t="str">
            <v>MP15-AC</v>
          </cell>
          <cell r="D73">
            <v>1500</v>
          </cell>
          <cell r="E73">
            <v>1975</v>
          </cell>
          <cell r="F73">
            <v>249000</v>
          </cell>
          <cell r="G73" t="str">
            <v>LO</v>
          </cell>
          <cell r="H73" t="str">
            <v>YARD</v>
          </cell>
        </row>
        <row r="74">
          <cell r="A74" t="str">
            <v>SOO</v>
          </cell>
          <cell r="B74">
            <v>1536</v>
          </cell>
          <cell r="C74" t="str">
            <v>MP15-AC</v>
          </cell>
          <cell r="D74">
            <v>1500</v>
          </cell>
          <cell r="E74">
            <v>1975</v>
          </cell>
          <cell r="F74">
            <v>249500</v>
          </cell>
          <cell r="G74" t="str">
            <v>LO</v>
          </cell>
          <cell r="H74" t="str">
            <v>YARD</v>
          </cell>
        </row>
        <row r="75">
          <cell r="A75" t="str">
            <v>SOO</v>
          </cell>
          <cell r="B75">
            <v>1537</v>
          </cell>
          <cell r="C75" t="str">
            <v>MP15-AC</v>
          </cell>
          <cell r="D75">
            <v>1500</v>
          </cell>
          <cell r="E75">
            <v>1975</v>
          </cell>
          <cell r="F75">
            <v>249100</v>
          </cell>
          <cell r="G75" t="str">
            <v>LO</v>
          </cell>
          <cell r="H75" t="str">
            <v>YARD</v>
          </cell>
        </row>
        <row r="76">
          <cell r="A76" t="str">
            <v>SOO</v>
          </cell>
          <cell r="B76">
            <v>1538</v>
          </cell>
          <cell r="C76" t="str">
            <v>MP15-AC</v>
          </cell>
          <cell r="D76">
            <v>1500</v>
          </cell>
          <cell r="E76">
            <v>1975</v>
          </cell>
          <cell r="F76">
            <v>249000</v>
          </cell>
          <cell r="G76" t="str">
            <v>LO</v>
          </cell>
          <cell r="H76" t="str">
            <v>YARD</v>
          </cell>
        </row>
        <row r="77">
          <cell r="A77" t="str">
            <v>SOO</v>
          </cell>
          <cell r="B77">
            <v>1539</v>
          </cell>
          <cell r="C77" t="str">
            <v>MP15-AC</v>
          </cell>
          <cell r="D77">
            <v>1500</v>
          </cell>
          <cell r="E77">
            <v>1975</v>
          </cell>
          <cell r="F77">
            <v>249000</v>
          </cell>
          <cell r="G77" t="str">
            <v>LO</v>
          </cell>
          <cell r="H77" t="str">
            <v>YARD</v>
          </cell>
        </row>
        <row r="78">
          <cell r="A78" t="str">
            <v>SOO</v>
          </cell>
          <cell r="B78">
            <v>1540</v>
          </cell>
          <cell r="C78" t="str">
            <v>MP15-AC</v>
          </cell>
          <cell r="D78">
            <v>1500</v>
          </cell>
          <cell r="E78">
            <v>1975</v>
          </cell>
          <cell r="F78">
            <v>248000</v>
          </cell>
          <cell r="G78" t="str">
            <v>LO</v>
          </cell>
          <cell r="H78" t="str">
            <v>YARD</v>
          </cell>
        </row>
        <row r="79">
          <cell r="A79" t="str">
            <v>SOO</v>
          </cell>
          <cell r="B79">
            <v>1541</v>
          </cell>
          <cell r="C79" t="str">
            <v>MP15-AC</v>
          </cell>
          <cell r="D79">
            <v>1500</v>
          </cell>
          <cell r="E79">
            <v>1975</v>
          </cell>
          <cell r="F79">
            <v>249000</v>
          </cell>
          <cell r="G79" t="str">
            <v>LO</v>
          </cell>
          <cell r="H79" t="str">
            <v>YARD</v>
          </cell>
        </row>
        <row r="80">
          <cell r="A80" t="str">
            <v>SOO</v>
          </cell>
          <cell r="B80">
            <v>1542</v>
          </cell>
          <cell r="C80" t="str">
            <v>MP15-AC</v>
          </cell>
          <cell r="D80">
            <v>1500</v>
          </cell>
          <cell r="E80">
            <v>1975</v>
          </cell>
          <cell r="F80">
            <v>249000</v>
          </cell>
          <cell r="G80" t="str">
            <v>LO</v>
          </cell>
          <cell r="H80" t="str">
            <v>YARD</v>
          </cell>
        </row>
        <row r="81">
          <cell r="A81" t="str">
            <v>SOO</v>
          </cell>
          <cell r="B81">
            <v>1543</v>
          </cell>
          <cell r="C81" t="str">
            <v>MP15-AC</v>
          </cell>
          <cell r="D81">
            <v>1500</v>
          </cell>
          <cell r="E81">
            <v>1975</v>
          </cell>
          <cell r="F81">
            <v>249000</v>
          </cell>
          <cell r="G81" t="str">
            <v>LO</v>
          </cell>
          <cell r="H81" t="str">
            <v>YARD</v>
          </cell>
        </row>
        <row r="82">
          <cell r="A82" t="str">
            <v>SOO</v>
          </cell>
          <cell r="B82">
            <v>1544</v>
          </cell>
          <cell r="C82" t="str">
            <v>MP15-AC</v>
          </cell>
          <cell r="D82">
            <v>1500</v>
          </cell>
          <cell r="E82">
            <v>1975</v>
          </cell>
          <cell r="F82">
            <v>249500</v>
          </cell>
          <cell r="G82" t="str">
            <v>LO</v>
          </cell>
          <cell r="H82" t="str">
            <v>YARD</v>
          </cell>
        </row>
        <row r="83">
          <cell r="A83" t="str">
            <v>SOO</v>
          </cell>
          <cell r="B83">
            <v>1545</v>
          </cell>
          <cell r="C83" t="str">
            <v>MP15-AC</v>
          </cell>
          <cell r="D83">
            <v>1500</v>
          </cell>
          <cell r="E83">
            <v>1975</v>
          </cell>
          <cell r="F83">
            <v>248000</v>
          </cell>
          <cell r="G83" t="str">
            <v>LO</v>
          </cell>
          <cell r="H83" t="str">
            <v>YARD</v>
          </cell>
        </row>
        <row r="84">
          <cell r="A84" t="str">
            <v>SOO</v>
          </cell>
          <cell r="B84">
            <v>1546</v>
          </cell>
          <cell r="C84" t="str">
            <v>MP15-AC</v>
          </cell>
          <cell r="D84">
            <v>1500</v>
          </cell>
          <cell r="E84">
            <v>1975</v>
          </cell>
          <cell r="F84">
            <v>249200</v>
          </cell>
          <cell r="G84" t="str">
            <v>LO</v>
          </cell>
          <cell r="H84" t="str">
            <v>YARD</v>
          </cell>
        </row>
        <row r="85">
          <cell r="A85" t="str">
            <v>SOO</v>
          </cell>
          <cell r="B85">
            <v>1547</v>
          </cell>
          <cell r="C85" t="str">
            <v>MP15-AC</v>
          </cell>
          <cell r="D85">
            <v>1500</v>
          </cell>
          <cell r="E85">
            <v>1975</v>
          </cell>
          <cell r="F85">
            <v>249000</v>
          </cell>
          <cell r="G85" t="str">
            <v>LO</v>
          </cell>
          <cell r="H85" t="str">
            <v>YARD</v>
          </cell>
        </row>
        <row r="86">
          <cell r="A86" t="str">
            <v>SOO</v>
          </cell>
          <cell r="B86">
            <v>1548</v>
          </cell>
          <cell r="C86" t="str">
            <v>MP15-AC</v>
          </cell>
          <cell r="D86">
            <v>1500</v>
          </cell>
          <cell r="E86">
            <v>1975</v>
          </cell>
          <cell r="F86">
            <v>249000</v>
          </cell>
          <cell r="G86" t="str">
            <v>LO</v>
          </cell>
          <cell r="H86" t="str">
            <v>YARD</v>
          </cell>
        </row>
        <row r="87">
          <cell r="A87" t="str">
            <v>SOO</v>
          </cell>
          <cell r="B87">
            <v>1549</v>
          </cell>
          <cell r="C87" t="str">
            <v>MP15-AC</v>
          </cell>
          <cell r="D87">
            <v>1500</v>
          </cell>
          <cell r="E87">
            <v>1975</v>
          </cell>
          <cell r="F87">
            <v>249000</v>
          </cell>
          <cell r="G87" t="str">
            <v>LO</v>
          </cell>
          <cell r="H87" t="str">
            <v>YARD</v>
          </cell>
        </row>
        <row r="88">
          <cell r="A88" t="str">
            <v>SOO</v>
          </cell>
          <cell r="B88">
            <v>1550</v>
          </cell>
          <cell r="C88" t="str">
            <v>MP15-AC</v>
          </cell>
          <cell r="D88">
            <v>1500</v>
          </cell>
          <cell r="E88">
            <v>1975</v>
          </cell>
          <cell r="F88">
            <v>249000</v>
          </cell>
          <cell r="G88" t="str">
            <v>LO</v>
          </cell>
          <cell r="H88" t="str">
            <v>YARD</v>
          </cell>
        </row>
        <row r="89">
          <cell r="A89" t="str">
            <v>SOO</v>
          </cell>
          <cell r="B89">
            <v>1551</v>
          </cell>
          <cell r="C89" t="str">
            <v>MP15-AC</v>
          </cell>
          <cell r="D89">
            <v>1500</v>
          </cell>
          <cell r="E89">
            <v>1975</v>
          </cell>
          <cell r="F89">
            <v>249000</v>
          </cell>
          <cell r="G89" t="str">
            <v>LO</v>
          </cell>
          <cell r="H89" t="str">
            <v>YARD</v>
          </cell>
        </row>
        <row r="90">
          <cell r="A90" t="str">
            <v>SOO</v>
          </cell>
          <cell r="B90">
            <v>1552</v>
          </cell>
          <cell r="C90" t="str">
            <v>MP15-AC</v>
          </cell>
          <cell r="D90">
            <v>1500</v>
          </cell>
          <cell r="E90">
            <v>1975</v>
          </cell>
          <cell r="F90">
            <v>248000</v>
          </cell>
          <cell r="G90" t="str">
            <v>LO</v>
          </cell>
          <cell r="H90" t="str">
            <v>YARD</v>
          </cell>
        </row>
        <row r="91">
          <cell r="A91" t="str">
            <v>SOO</v>
          </cell>
          <cell r="B91">
            <v>1553</v>
          </cell>
          <cell r="C91" t="str">
            <v>MP15-AC</v>
          </cell>
          <cell r="D91">
            <v>1500</v>
          </cell>
          <cell r="E91">
            <v>1975</v>
          </cell>
          <cell r="F91">
            <v>249000</v>
          </cell>
          <cell r="G91" t="str">
            <v>LO</v>
          </cell>
          <cell r="H91" t="str">
            <v>YARD</v>
          </cell>
        </row>
        <row r="92">
          <cell r="A92" t="str">
            <v>SOO</v>
          </cell>
          <cell r="B92">
            <v>1554</v>
          </cell>
          <cell r="C92" t="str">
            <v>MP15-AC</v>
          </cell>
          <cell r="D92">
            <v>1500</v>
          </cell>
          <cell r="E92">
            <v>1975</v>
          </cell>
          <cell r="F92">
            <v>249600</v>
          </cell>
          <cell r="G92" t="str">
            <v>LO</v>
          </cell>
          <cell r="H92" t="str">
            <v>YARD</v>
          </cell>
        </row>
        <row r="93">
          <cell r="A93" t="str">
            <v>SOO</v>
          </cell>
          <cell r="B93">
            <v>1555</v>
          </cell>
          <cell r="C93" t="str">
            <v>MP15-AC</v>
          </cell>
          <cell r="D93">
            <v>1500</v>
          </cell>
          <cell r="E93">
            <v>1975</v>
          </cell>
          <cell r="F93">
            <v>249000</v>
          </cell>
          <cell r="G93" t="str">
            <v>LO</v>
          </cell>
          <cell r="H93" t="str">
            <v>YARD</v>
          </cell>
        </row>
        <row r="94">
          <cell r="A94" t="str">
            <v>SOO</v>
          </cell>
          <cell r="B94">
            <v>1556</v>
          </cell>
          <cell r="C94" t="str">
            <v>MP15-AC</v>
          </cell>
          <cell r="D94">
            <v>1500</v>
          </cell>
          <cell r="E94">
            <v>1975</v>
          </cell>
          <cell r="F94">
            <v>249000</v>
          </cell>
          <cell r="G94" t="str">
            <v>LO</v>
          </cell>
          <cell r="H94" t="str">
            <v>YARD</v>
          </cell>
        </row>
        <row r="95">
          <cell r="A95" t="str">
            <v>SOO</v>
          </cell>
          <cell r="B95">
            <v>1557</v>
          </cell>
          <cell r="C95" t="str">
            <v>MP15-AC</v>
          </cell>
          <cell r="D95">
            <v>1500</v>
          </cell>
          <cell r="E95">
            <v>1975</v>
          </cell>
          <cell r="F95">
            <v>249000</v>
          </cell>
          <cell r="G95" t="str">
            <v>LO</v>
          </cell>
          <cell r="H95" t="str">
            <v>YARD</v>
          </cell>
        </row>
        <row r="96">
          <cell r="A96" t="str">
            <v>SOO</v>
          </cell>
          <cell r="B96">
            <v>1558</v>
          </cell>
          <cell r="C96" t="str">
            <v>MP15-AC</v>
          </cell>
          <cell r="D96">
            <v>1500</v>
          </cell>
          <cell r="E96">
            <v>1975</v>
          </cell>
          <cell r="F96">
            <v>249000</v>
          </cell>
          <cell r="G96" t="str">
            <v>LO</v>
          </cell>
          <cell r="H96" t="str">
            <v>YARD</v>
          </cell>
        </row>
        <row r="97">
          <cell r="A97" t="str">
            <v>SOO</v>
          </cell>
          <cell r="B97">
            <v>1560</v>
          </cell>
          <cell r="C97" t="str">
            <v>MP15-AC</v>
          </cell>
          <cell r="D97">
            <v>1500</v>
          </cell>
          <cell r="E97">
            <v>1975</v>
          </cell>
          <cell r="F97">
            <v>248000</v>
          </cell>
          <cell r="G97" t="str">
            <v>LO</v>
          </cell>
          <cell r="H97" t="str">
            <v>YARD</v>
          </cell>
        </row>
        <row r="98">
          <cell r="A98" t="str">
            <v>SOO</v>
          </cell>
          <cell r="B98">
            <v>1561</v>
          </cell>
          <cell r="C98" t="str">
            <v>MP15-AC</v>
          </cell>
          <cell r="D98">
            <v>1500</v>
          </cell>
          <cell r="E98">
            <v>1975</v>
          </cell>
          <cell r="F98">
            <v>249000</v>
          </cell>
          <cell r="G98" t="str">
            <v>LO</v>
          </cell>
          <cell r="H98" t="str">
            <v>YARD</v>
          </cell>
        </row>
        <row r="99">
          <cell r="A99" t="str">
            <v>SOO</v>
          </cell>
          <cell r="B99">
            <v>1562</v>
          </cell>
          <cell r="C99" t="str">
            <v>MP15-AC</v>
          </cell>
          <cell r="D99">
            <v>1500</v>
          </cell>
          <cell r="E99">
            <v>1975</v>
          </cell>
          <cell r="F99">
            <v>249000</v>
          </cell>
          <cell r="G99" t="str">
            <v>LO</v>
          </cell>
          <cell r="H99" t="str">
            <v>YARD</v>
          </cell>
        </row>
        <row r="100">
          <cell r="A100" t="str">
            <v>SOO</v>
          </cell>
          <cell r="B100">
            <v>1563</v>
          </cell>
          <cell r="C100" t="str">
            <v>MP15-AC</v>
          </cell>
          <cell r="D100">
            <v>1500</v>
          </cell>
          <cell r="E100">
            <v>1975</v>
          </cell>
          <cell r="F100">
            <v>249000</v>
          </cell>
          <cell r="G100" t="str">
            <v>LO</v>
          </cell>
          <cell r="H100" t="str">
            <v>YARD</v>
          </cell>
        </row>
        <row r="101">
          <cell r="A101" t="str">
            <v>SOO</v>
          </cell>
          <cell r="B101">
            <v>2008</v>
          </cell>
          <cell r="C101" t="str">
            <v>GP40</v>
          </cell>
          <cell r="D101">
            <v>3000</v>
          </cell>
          <cell r="E101">
            <v>1966</v>
          </cell>
          <cell r="F101">
            <v>267940</v>
          </cell>
          <cell r="G101" t="str">
            <v>O</v>
          </cell>
          <cell r="H101" t="str">
            <v>ROAD</v>
          </cell>
        </row>
        <row r="102">
          <cell r="A102" t="str">
            <v>SOO</v>
          </cell>
          <cell r="B102">
            <v>2010</v>
          </cell>
          <cell r="C102" t="str">
            <v>GP40</v>
          </cell>
          <cell r="D102">
            <v>3000</v>
          </cell>
          <cell r="E102">
            <v>1966</v>
          </cell>
          <cell r="F102">
            <v>265500</v>
          </cell>
          <cell r="G102" t="str">
            <v>O</v>
          </cell>
          <cell r="H102" t="str">
            <v>ROAD</v>
          </cell>
        </row>
        <row r="103">
          <cell r="A103" t="str">
            <v>SOO</v>
          </cell>
          <cell r="B103">
            <v>2011</v>
          </cell>
          <cell r="C103" t="str">
            <v>GP40</v>
          </cell>
          <cell r="D103">
            <v>3000</v>
          </cell>
          <cell r="E103">
            <v>1966</v>
          </cell>
          <cell r="F103">
            <v>268600</v>
          </cell>
          <cell r="G103" t="str">
            <v>O</v>
          </cell>
          <cell r="H103" t="str">
            <v>ROAD</v>
          </cell>
        </row>
        <row r="104">
          <cell r="A104" t="str">
            <v>SOO</v>
          </cell>
          <cell r="B104">
            <v>2015</v>
          </cell>
          <cell r="C104" t="str">
            <v>GP40</v>
          </cell>
          <cell r="D104">
            <v>3000</v>
          </cell>
          <cell r="E104">
            <v>1966</v>
          </cell>
          <cell r="F104">
            <v>268500</v>
          </cell>
          <cell r="G104" t="str">
            <v>O</v>
          </cell>
          <cell r="H104" t="str">
            <v>ROAD</v>
          </cell>
        </row>
        <row r="105">
          <cell r="A105" t="str">
            <v>SOO</v>
          </cell>
          <cell r="B105">
            <v>2016</v>
          </cell>
          <cell r="C105" t="str">
            <v>GP40</v>
          </cell>
          <cell r="D105">
            <v>3000</v>
          </cell>
          <cell r="E105">
            <v>1966</v>
          </cell>
          <cell r="F105">
            <v>268500</v>
          </cell>
          <cell r="G105" t="str">
            <v>O</v>
          </cell>
          <cell r="H105" t="str">
            <v>ROAD</v>
          </cell>
        </row>
        <row r="106">
          <cell r="A106" t="str">
            <v>SOO</v>
          </cell>
          <cell r="B106">
            <v>2026</v>
          </cell>
          <cell r="C106" t="str">
            <v>GP40</v>
          </cell>
          <cell r="D106">
            <v>3000</v>
          </cell>
          <cell r="E106">
            <v>1967</v>
          </cell>
          <cell r="F106">
            <v>265900</v>
          </cell>
          <cell r="G106" t="str">
            <v>O</v>
          </cell>
          <cell r="H106" t="str">
            <v>ROAD</v>
          </cell>
        </row>
        <row r="107">
          <cell r="A107" t="str">
            <v>SOO</v>
          </cell>
          <cell r="B107">
            <v>2032</v>
          </cell>
          <cell r="C107" t="str">
            <v>GP40</v>
          </cell>
          <cell r="D107">
            <v>3000</v>
          </cell>
          <cell r="E107">
            <v>1967</v>
          </cell>
          <cell r="F107">
            <v>268000</v>
          </cell>
          <cell r="G107" t="str">
            <v>O</v>
          </cell>
          <cell r="H107" t="str">
            <v>ROAD</v>
          </cell>
        </row>
        <row r="108">
          <cell r="A108" t="str">
            <v>SOO</v>
          </cell>
          <cell r="B108">
            <v>2033</v>
          </cell>
          <cell r="C108" t="str">
            <v>GP40</v>
          </cell>
          <cell r="D108">
            <v>3000</v>
          </cell>
          <cell r="E108">
            <v>1967</v>
          </cell>
          <cell r="F108">
            <v>267400</v>
          </cell>
          <cell r="G108" t="str">
            <v>O</v>
          </cell>
          <cell r="H108" t="str">
            <v>ROAD</v>
          </cell>
        </row>
        <row r="109">
          <cell r="A109" t="str">
            <v>SOO</v>
          </cell>
          <cell r="B109">
            <v>2035</v>
          </cell>
          <cell r="C109" t="str">
            <v>GP40</v>
          </cell>
          <cell r="D109">
            <v>3000</v>
          </cell>
          <cell r="E109">
            <v>1967</v>
          </cell>
          <cell r="F109">
            <v>268900</v>
          </cell>
          <cell r="G109" t="str">
            <v>O</v>
          </cell>
          <cell r="H109" t="str">
            <v>ROAD</v>
          </cell>
        </row>
        <row r="110">
          <cell r="A110" t="str">
            <v>SOO</v>
          </cell>
          <cell r="B110">
            <v>2036</v>
          </cell>
          <cell r="C110" t="str">
            <v>GP40</v>
          </cell>
          <cell r="D110">
            <v>3000</v>
          </cell>
          <cell r="E110">
            <v>1967</v>
          </cell>
          <cell r="F110">
            <v>267500</v>
          </cell>
          <cell r="G110" t="str">
            <v>O</v>
          </cell>
          <cell r="H110" t="str">
            <v>ROAD</v>
          </cell>
        </row>
        <row r="111">
          <cell r="A111" t="str">
            <v>SOO</v>
          </cell>
          <cell r="B111">
            <v>2041</v>
          </cell>
          <cell r="C111" t="str">
            <v>GP40</v>
          </cell>
          <cell r="D111">
            <v>3000</v>
          </cell>
          <cell r="E111">
            <v>1967</v>
          </cell>
          <cell r="F111">
            <v>268000</v>
          </cell>
          <cell r="G111" t="str">
            <v>O</v>
          </cell>
          <cell r="H111" t="str">
            <v>ROAD</v>
          </cell>
        </row>
        <row r="112">
          <cell r="A112" t="str">
            <v>SOO</v>
          </cell>
          <cell r="B112">
            <v>2046</v>
          </cell>
          <cell r="C112" t="str">
            <v>GP40</v>
          </cell>
          <cell r="D112">
            <v>3000</v>
          </cell>
          <cell r="E112">
            <v>1967</v>
          </cell>
          <cell r="F112">
            <v>269200</v>
          </cell>
          <cell r="G112" t="str">
            <v>O</v>
          </cell>
          <cell r="H112" t="str">
            <v>ROAD</v>
          </cell>
        </row>
        <row r="113">
          <cell r="A113" t="str">
            <v>SOO</v>
          </cell>
          <cell r="B113">
            <v>2057</v>
          </cell>
          <cell r="C113" t="str">
            <v>GP40</v>
          </cell>
          <cell r="D113">
            <v>3000</v>
          </cell>
          <cell r="E113">
            <v>1967</v>
          </cell>
          <cell r="F113">
            <v>268000</v>
          </cell>
          <cell r="G113" t="str">
            <v>O</v>
          </cell>
          <cell r="H113" t="str">
            <v>ROAD</v>
          </cell>
        </row>
        <row r="114">
          <cell r="A114" t="str">
            <v>SOO</v>
          </cell>
          <cell r="B114">
            <v>2064</v>
          </cell>
          <cell r="C114" t="str">
            <v>GP40</v>
          </cell>
          <cell r="D114">
            <v>3000</v>
          </cell>
          <cell r="E114">
            <v>1968</v>
          </cell>
          <cell r="F114">
            <v>267300</v>
          </cell>
          <cell r="G114" t="str">
            <v>O</v>
          </cell>
          <cell r="H114" t="str">
            <v>ROAD</v>
          </cell>
        </row>
        <row r="115">
          <cell r="A115" t="str">
            <v>SOO</v>
          </cell>
          <cell r="B115">
            <v>2066</v>
          </cell>
          <cell r="C115" t="str">
            <v>GP40</v>
          </cell>
          <cell r="D115">
            <v>3000</v>
          </cell>
          <cell r="E115">
            <v>1969</v>
          </cell>
          <cell r="F115">
            <v>267300</v>
          </cell>
          <cell r="G115" t="str">
            <v>O</v>
          </cell>
          <cell r="H115" t="str">
            <v>ROAD</v>
          </cell>
        </row>
        <row r="116">
          <cell r="A116" t="str">
            <v>SOO</v>
          </cell>
          <cell r="B116">
            <v>2403</v>
          </cell>
          <cell r="C116" t="str">
            <v>GP9</v>
          </cell>
          <cell r="D116">
            <v>1750</v>
          </cell>
          <cell r="E116">
            <v>1954</v>
          </cell>
          <cell r="F116">
            <v>246340</v>
          </cell>
          <cell r="G116" t="str">
            <v>O</v>
          </cell>
          <cell r="H116" t="str">
            <v>YARD</v>
          </cell>
        </row>
        <row r="117">
          <cell r="A117" t="str">
            <v>CP</v>
          </cell>
          <cell r="B117">
            <v>3013</v>
          </cell>
          <cell r="C117" t="str">
            <v>GP38</v>
          </cell>
          <cell r="D117">
            <v>2000</v>
          </cell>
          <cell r="E117">
            <v>1971</v>
          </cell>
          <cell r="F117">
            <v>262000</v>
          </cell>
          <cell r="G117" t="str">
            <v>O</v>
          </cell>
          <cell r="H117" t="str">
            <v>ROAD</v>
          </cell>
        </row>
        <row r="118">
          <cell r="A118" t="str">
            <v>CP</v>
          </cell>
          <cell r="B118">
            <v>3014</v>
          </cell>
          <cell r="C118" t="str">
            <v>GP38</v>
          </cell>
          <cell r="D118">
            <v>2000</v>
          </cell>
          <cell r="E118">
            <v>1971</v>
          </cell>
          <cell r="F118">
            <v>262000</v>
          </cell>
          <cell r="G118" t="str">
            <v>O</v>
          </cell>
          <cell r="H118" t="str">
            <v>ROAD</v>
          </cell>
        </row>
        <row r="119">
          <cell r="A119" t="str">
            <v>CP</v>
          </cell>
          <cell r="B119">
            <v>3015</v>
          </cell>
          <cell r="C119" t="str">
            <v>GP38</v>
          </cell>
          <cell r="D119">
            <v>2000</v>
          </cell>
          <cell r="E119">
            <v>1971</v>
          </cell>
          <cell r="F119">
            <v>262000</v>
          </cell>
          <cell r="G119" t="str">
            <v>O</v>
          </cell>
          <cell r="H119" t="str">
            <v>ROAD</v>
          </cell>
        </row>
        <row r="120">
          <cell r="A120" t="str">
            <v>CP</v>
          </cell>
          <cell r="B120">
            <v>3017</v>
          </cell>
          <cell r="C120" t="str">
            <v>GP38</v>
          </cell>
          <cell r="D120">
            <v>2000</v>
          </cell>
          <cell r="E120">
            <v>1971</v>
          </cell>
          <cell r="F120">
            <v>262000</v>
          </cell>
          <cell r="G120" t="str">
            <v>O</v>
          </cell>
          <cell r="H120" t="str">
            <v>ROAD</v>
          </cell>
        </row>
        <row r="121">
          <cell r="A121" t="str">
            <v>CP</v>
          </cell>
          <cell r="B121">
            <v>3018</v>
          </cell>
          <cell r="C121" t="str">
            <v>GP38</v>
          </cell>
          <cell r="D121">
            <v>2000</v>
          </cell>
          <cell r="E121">
            <v>1971</v>
          </cell>
          <cell r="F121">
            <v>262000</v>
          </cell>
          <cell r="G121" t="str">
            <v>O</v>
          </cell>
          <cell r="H121" t="str">
            <v>ROAD</v>
          </cell>
        </row>
        <row r="122">
          <cell r="A122" t="str">
            <v>CP</v>
          </cell>
          <cell r="B122">
            <v>3019</v>
          </cell>
          <cell r="C122" t="str">
            <v>GP38</v>
          </cell>
          <cell r="D122">
            <v>2000</v>
          </cell>
          <cell r="E122">
            <v>1971</v>
          </cell>
          <cell r="F122">
            <v>262000</v>
          </cell>
          <cell r="G122" t="str">
            <v>O</v>
          </cell>
          <cell r="H122" t="str">
            <v>ROAD</v>
          </cell>
        </row>
        <row r="123">
          <cell r="A123" t="str">
            <v>SOO</v>
          </cell>
          <cell r="B123">
            <v>4400</v>
          </cell>
          <cell r="C123" t="str">
            <v>GP38-2</v>
          </cell>
          <cell r="D123">
            <v>2000</v>
          </cell>
          <cell r="E123">
            <v>1977</v>
          </cell>
          <cell r="F123">
            <v>267000</v>
          </cell>
          <cell r="G123" t="str">
            <v>O</v>
          </cell>
          <cell r="H123" t="str">
            <v>ROAD</v>
          </cell>
        </row>
        <row r="124">
          <cell r="A124" t="str">
            <v>SOO</v>
          </cell>
          <cell r="B124">
            <v>4401</v>
          </cell>
          <cell r="C124" t="str">
            <v>GP38-2</v>
          </cell>
          <cell r="D124">
            <v>2000</v>
          </cell>
          <cell r="E124">
            <v>1977</v>
          </cell>
          <cell r="F124">
            <v>267000</v>
          </cell>
          <cell r="G124" t="str">
            <v>O</v>
          </cell>
          <cell r="H124" t="str">
            <v>ROAD</v>
          </cell>
        </row>
        <row r="125">
          <cell r="A125" t="str">
            <v>SOO</v>
          </cell>
          <cell r="B125">
            <v>4402</v>
          </cell>
          <cell r="C125" t="str">
            <v>GP38-2</v>
          </cell>
          <cell r="D125">
            <v>2000</v>
          </cell>
          <cell r="E125">
            <v>1977</v>
          </cell>
          <cell r="F125">
            <v>267000</v>
          </cell>
          <cell r="G125" t="str">
            <v>O</v>
          </cell>
          <cell r="H125" t="str">
            <v>ROAD</v>
          </cell>
        </row>
        <row r="126">
          <cell r="A126" t="str">
            <v>SOO</v>
          </cell>
          <cell r="B126">
            <v>4403</v>
          </cell>
          <cell r="C126" t="str">
            <v>GP38-2</v>
          </cell>
          <cell r="D126">
            <v>2000</v>
          </cell>
          <cell r="E126">
            <v>1977</v>
          </cell>
          <cell r="F126">
            <v>267000</v>
          </cell>
          <cell r="G126" t="str">
            <v>O</v>
          </cell>
          <cell r="H126" t="str">
            <v>ROAD</v>
          </cell>
        </row>
        <row r="127">
          <cell r="A127" t="str">
            <v>CP</v>
          </cell>
          <cell r="B127">
            <v>4404</v>
          </cell>
          <cell r="C127" t="str">
            <v>GP38-2</v>
          </cell>
          <cell r="D127">
            <v>2000</v>
          </cell>
          <cell r="E127">
            <v>1977</v>
          </cell>
          <cell r="F127">
            <v>267000</v>
          </cell>
          <cell r="G127" t="str">
            <v>O</v>
          </cell>
          <cell r="H127" t="str">
            <v>ROAD</v>
          </cell>
        </row>
        <row r="128">
          <cell r="A128" t="str">
            <v>SOO</v>
          </cell>
          <cell r="B128">
            <v>4405</v>
          </cell>
          <cell r="C128" t="str">
            <v>GP38-2</v>
          </cell>
          <cell r="D128">
            <v>2000</v>
          </cell>
          <cell r="E128">
            <v>1977</v>
          </cell>
          <cell r="F128">
            <v>267000</v>
          </cell>
          <cell r="G128" t="str">
            <v>O</v>
          </cell>
          <cell r="H128" t="str">
            <v>ROAD</v>
          </cell>
        </row>
        <row r="129">
          <cell r="A129" t="str">
            <v>CP</v>
          </cell>
          <cell r="B129">
            <v>4406</v>
          </cell>
          <cell r="C129" t="str">
            <v>GP38-2</v>
          </cell>
          <cell r="D129">
            <v>2000</v>
          </cell>
          <cell r="E129">
            <v>1977</v>
          </cell>
          <cell r="F129">
            <v>267000</v>
          </cell>
          <cell r="G129" t="str">
            <v>O</v>
          </cell>
          <cell r="H129" t="str">
            <v>ROAD</v>
          </cell>
        </row>
        <row r="130">
          <cell r="A130" t="str">
            <v>CP</v>
          </cell>
          <cell r="B130">
            <v>4407</v>
          </cell>
          <cell r="C130" t="str">
            <v>GP38-2</v>
          </cell>
          <cell r="D130">
            <v>2000</v>
          </cell>
          <cell r="E130">
            <v>1978</v>
          </cell>
          <cell r="F130">
            <v>267000</v>
          </cell>
          <cell r="G130" t="str">
            <v>O</v>
          </cell>
          <cell r="H130" t="str">
            <v>ROAD</v>
          </cell>
        </row>
        <row r="131">
          <cell r="A131" t="str">
            <v>SOO</v>
          </cell>
          <cell r="B131">
            <v>4409</v>
          </cell>
          <cell r="C131" t="str">
            <v>GP38-2</v>
          </cell>
          <cell r="D131">
            <v>2000</v>
          </cell>
          <cell r="E131">
            <v>1978</v>
          </cell>
          <cell r="F131">
            <v>267000</v>
          </cell>
          <cell r="G131" t="str">
            <v>O</v>
          </cell>
          <cell r="H131" t="str">
            <v>ROAD</v>
          </cell>
        </row>
        <row r="132">
          <cell r="A132" t="str">
            <v>SOO</v>
          </cell>
          <cell r="B132">
            <v>4410</v>
          </cell>
          <cell r="C132" t="str">
            <v>GP38-2</v>
          </cell>
          <cell r="D132">
            <v>2000</v>
          </cell>
          <cell r="E132">
            <v>1978</v>
          </cell>
          <cell r="F132">
            <v>267000</v>
          </cell>
          <cell r="G132" t="str">
            <v>O</v>
          </cell>
          <cell r="H132" t="str">
            <v>ROAD</v>
          </cell>
        </row>
        <row r="133">
          <cell r="A133" t="str">
            <v>SOO</v>
          </cell>
          <cell r="B133">
            <v>4411</v>
          </cell>
          <cell r="C133" t="str">
            <v>GP38-2</v>
          </cell>
          <cell r="D133">
            <v>2000</v>
          </cell>
          <cell r="E133">
            <v>1978</v>
          </cell>
          <cell r="F133">
            <v>267000</v>
          </cell>
          <cell r="G133" t="str">
            <v>O</v>
          </cell>
          <cell r="H133" t="str">
            <v>ROAD</v>
          </cell>
        </row>
        <row r="134">
          <cell r="A134" t="str">
            <v>SOO</v>
          </cell>
          <cell r="B134">
            <v>4412</v>
          </cell>
          <cell r="C134" t="str">
            <v>GP38-2</v>
          </cell>
          <cell r="D134">
            <v>2000</v>
          </cell>
          <cell r="E134">
            <v>1978</v>
          </cell>
          <cell r="F134">
            <v>267000</v>
          </cell>
          <cell r="G134" t="str">
            <v>O</v>
          </cell>
          <cell r="H134" t="str">
            <v>ROAD</v>
          </cell>
        </row>
        <row r="135">
          <cell r="A135" t="str">
            <v>SOO</v>
          </cell>
          <cell r="B135">
            <v>4413</v>
          </cell>
          <cell r="C135" t="str">
            <v>GP38-2</v>
          </cell>
          <cell r="D135">
            <v>2000</v>
          </cell>
          <cell r="E135">
            <v>1978</v>
          </cell>
          <cell r="F135">
            <v>267000</v>
          </cell>
          <cell r="G135" t="str">
            <v>O</v>
          </cell>
          <cell r="H135" t="str">
            <v>ROAD</v>
          </cell>
        </row>
        <row r="136">
          <cell r="A136" t="str">
            <v>SOO</v>
          </cell>
          <cell r="B136">
            <v>4414</v>
          </cell>
          <cell r="C136" t="str">
            <v>GP38-2</v>
          </cell>
          <cell r="D136">
            <v>2000</v>
          </cell>
          <cell r="E136">
            <v>1978</v>
          </cell>
          <cell r="F136">
            <v>267000</v>
          </cell>
          <cell r="G136" t="str">
            <v>O</v>
          </cell>
          <cell r="H136" t="str">
            <v>ROAD</v>
          </cell>
        </row>
        <row r="137">
          <cell r="A137" t="str">
            <v>SOO</v>
          </cell>
          <cell r="B137">
            <v>4415</v>
          </cell>
          <cell r="C137" t="str">
            <v>GP38-2</v>
          </cell>
          <cell r="D137">
            <v>2000</v>
          </cell>
          <cell r="E137">
            <v>1978</v>
          </cell>
          <cell r="F137">
            <v>267000</v>
          </cell>
          <cell r="G137" t="str">
            <v>O</v>
          </cell>
          <cell r="H137" t="str">
            <v>ROAD</v>
          </cell>
        </row>
        <row r="138">
          <cell r="A138" t="str">
            <v>SOO</v>
          </cell>
          <cell r="B138">
            <v>4416</v>
          </cell>
          <cell r="C138" t="str">
            <v>GP38-2</v>
          </cell>
          <cell r="D138">
            <v>2000</v>
          </cell>
          <cell r="E138">
            <v>1979</v>
          </cell>
          <cell r="F138">
            <v>267000</v>
          </cell>
          <cell r="G138" t="str">
            <v>O</v>
          </cell>
          <cell r="H138" t="str">
            <v>ROAD</v>
          </cell>
        </row>
        <row r="139">
          <cell r="A139" t="str">
            <v>SOO</v>
          </cell>
          <cell r="B139">
            <v>4417</v>
          </cell>
          <cell r="C139" t="str">
            <v>GP38-2</v>
          </cell>
          <cell r="D139">
            <v>2000</v>
          </cell>
          <cell r="E139">
            <v>1979</v>
          </cell>
          <cell r="F139">
            <v>267000</v>
          </cell>
          <cell r="G139" t="str">
            <v>O</v>
          </cell>
          <cell r="H139" t="str">
            <v>ROAD</v>
          </cell>
        </row>
        <row r="140">
          <cell r="A140" t="str">
            <v>SOO</v>
          </cell>
          <cell r="B140">
            <v>4418</v>
          </cell>
          <cell r="C140" t="str">
            <v>GP38-2</v>
          </cell>
          <cell r="D140">
            <v>2000</v>
          </cell>
          <cell r="E140">
            <v>1979</v>
          </cell>
          <cell r="F140">
            <v>267000</v>
          </cell>
          <cell r="G140" t="str">
            <v>O</v>
          </cell>
          <cell r="H140" t="str">
            <v>ROAD</v>
          </cell>
        </row>
        <row r="141">
          <cell r="A141" t="str">
            <v>SOO</v>
          </cell>
          <cell r="B141">
            <v>4419</v>
          </cell>
          <cell r="C141" t="str">
            <v>GP38-2</v>
          </cell>
          <cell r="D141">
            <v>2000</v>
          </cell>
          <cell r="E141">
            <v>1979</v>
          </cell>
          <cell r="F141">
            <v>267000</v>
          </cell>
          <cell r="G141" t="str">
            <v>O</v>
          </cell>
          <cell r="H141" t="str">
            <v>ROAD</v>
          </cell>
        </row>
        <row r="142">
          <cell r="A142" t="str">
            <v>SOO</v>
          </cell>
          <cell r="B142">
            <v>4420</v>
          </cell>
          <cell r="C142" t="str">
            <v>GP38-2</v>
          </cell>
          <cell r="D142">
            <v>2000</v>
          </cell>
          <cell r="E142">
            <v>1979</v>
          </cell>
          <cell r="F142">
            <v>267000</v>
          </cell>
          <cell r="G142" t="str">
            <v>O</v>
          </cell>
          <cell r="H142" t="str">
            <v>ROAD</v>
          </cell>
        </row>
        <row r="143">
          <cell r="A143" t="str">
            <v>SOO</v>
          </cell>
          <cell r="B143">
            <v>4421</v>
          </cell>
          <cell r="C143" t="str">
            <v>GP38-2</v>
          </cell>
          <cell r="D143">
            <v>2000</v>
          </cell>
          <cell r="E143">
            <v>1979</v>
          </cell>
          <cell r="F143">
            <v>267000</v>
          </cell>
          <cell r="G143" t="str">
            <v>O</v>
          </cell>
          <cell r="H143" t="str">
            <v>ROAD</v>
          </cell>
        </row>
        <row r="144">
          <cell r="A144" t="str">
            <v>CP</v>
          </cell>
          <cell r="B144">
            <v>4422</v>
          </cell>
          <cell r="C144" t="str">
            <v>GP38-2</v>
          </cell>
          <cell r="D144">
            <v>2000</v>
          </cell>
          <cell r="E144">
            <v>1979</v>
          </cell>
          <cell r="F144">
            <v>267000</v>
          </cell>
          <cell r="G144" t="str">
            <v>O</v>
          </cell>
          <cell r="H144" t="str">
            <v>ROAD</v>
          </cell>
        </row>
        <row r="145">
          <cell r="A145" t="str">
            <v>SOO</v>
          </cell>
          <cell r="B145">
            <v>4423</v>
          </cell>
          <cell r="C145" t="str">
            <v>GP38-2</v>
          </cell>
          <cell r="D145">
            <v>2000</v>
          </cell>
          <cell r="E145">
            <v>1979</v>
          </cell>
          <cell r="F145">
            <v>267000</v>
          </cell>
          <cell r="G145" t="str">
            <v>O</v>
          </cell>
          <cell r="H145" t="str">
            <v>ROAD</v>
          </cell>
        </row>
        <row r="146">
          <cell r="A146" t="str">
            <v>SOO</v>
          </cell>
          <cell r="B146">
            <v>4424</v>
          </cell>
          <cell r="C146" t="str">
            <v>GP38-2</v>
          </cell>
          <cell r="D146">
            <v>2000</v>
          </cell>
          <cell r="E146">
            <v>1979</v>
          </cell>
          <cell r="F146">
            <v>267000</v>
          </cell>
          <cell r="G146" t="str">
            <v>O</v>
          </cell>
          <cell r="H146" t="str">
            <v>ROAD</v>
          </cell>
        </row>
        <row r="147">
          <cell r="A147" t="str">
            <v>SOO</v>
          </cell>
          <cell r="B147">
            <v>4425</v>
          </cell>
          <cell r="C147" t="str">
            <v>GP38-2</v>
          </cell>
          <cell r="D147">
            <v>2000</v>
          </cell>
          <cell r="E147">
            <v>1979</v>
          </cell>
          <cell r="F147">
            <v>267000</v>
          </cell>
          <cell r="G147" t="str">
            <v>O</v>
          </cell>
          <cell r="H147" t="str">
            <v>ROAD</v>
          </cell>
        </row>
        <row r="148">
          <cell r="A148" t="str">
            <v>SOO</v>
          </cell>
          <cell r="B148">
            <v>4426</v>
          </cell>
          <cell r="C148" t="str">
            <v>GP38-2</v>
          </cell>
          <cell r="D148">
            <v>2000</v>
          </cell>
          <cell r="E148">
            <v>1979</v>
          </cell>
          <cell r="F148">
            <v>267000</v>
          </cell>
          <cell r="G148" t="str">
            <v>O</v>
          </cell>
          <cell r="H148" t="str">
            <v>ROAD</v>
          </cell>
        </row>
        <row r="149">
          <cell r="A149" t="str">
            <v>SOO</v>
          </cell>
          <cell r="B149">
            <v>4427</v>
          </cell>
          <cell r="C149" t="str">
            <v>GP38-2</v>
          </cell>
          <cell r="D149">
            <v>2000</v>
          </cell>
          <cell r="E149">
            <v>1979</v>
          </cell>
          <cell r="F149">
            <v>267000</v>
          </cell>
          <cell r="G149" t="str">
            <v>O</v>
          </cell>
          <cell r="H149" t="str">
            <v>ROAD</v>
          </cell>
        </row>
        <row r="150">
          <cell r="A150" t="str">
            <v>SOO</v>
          </cell>
          <cell r="B150">
            <v>4428</v>
          </cell>
          <cell r="C150" t="str">
            <v>GP38-2</v>
          </cell>
          <cell r="D150">
            <v>2000</v>
          </cell>
          <cell r="E150">
            <v>1979</v>
          </cell>
          <cell r="F150">
            <v>267000</v>
          </cell>
          <cell r="G150" t="str">
            <v>O</v>
          </cell>
          <cell r="H150" t="str">
            <v>ROAD</v>
          </cell>
        </row>
        <row r="151">
          <cell r="A151" t="str">
            <v>SOO</v>
          </cell>
          <cell r="B151">
            <v>4429</v>
          </cell>
          <cell r="C151" t="str">
            <v>GP38-2</v>
          </cell>
          <cell r="D151">
            <v>2000</v>
          </cell>
          <cell r="E151">
            <v>1979</v>
          </cell>
          <cell r="F151">
            <v>267000</v>
          </cell>
          <cell r="G151" t="str">
            <v>O</v>
          </cell>
          <cell r="H151" t="str">
            <v>ROAD</v>
          </cell>
        </row>
        <row r="152">
          <cell r="A152" t="str">
            <v>SOO</v>
          </cell>
          <cell r="B152">
            <v>4431</v>
          </cell>
          <cell r="C152" t="str">
            <v>GP38-2</v>
          </cell>
          <cell r="D152">
            <v>2000</v>
          </cell>
          <cell r="E152">
            <v>1979</v>
          </cell>
          <cell r="F152">
            <v>267000</v>
          </cell>
          <cell r="G152" t="str">
            <v>O</v>
          </cell>
          <cell r="H152" t="str">
            <v>ROAD</v>
          </cell>
        </row>
        <row r="153">
          <cell r="A153" t="str">
            <v>SOO</v>
          </cell>
          <cell r="B153">
            <v>4432</v>
          </cell>
          <cell r="C153" t="str">
            <v>GP38-2</v>
          </cell>
          <cell r="D153">
            <v>2000</v>
          </cell>
          <cell r="E153">
            <v>1979</v>
          </cell>
          <cell r="F153">
            <v>267000</v>
          </cell>
          <cell r="G153" t="str">
            <v>O</v>
          </cell>
          <cell r="H153" t="str">
            <v>ROAD</v>
          </cell>
        </row>
        <row r="154">
          <cell r="A154" t="str">
            <v>SOO</v>
          </cell>
          <cell r="B154">
            <v>4433</v>
          </cell>
          <cell r="C154" t="str">
            <v>GP38-2</v>
          </cell>
          <cell r="D154">
            <v>2000</v>
          </cell>
          <cell r="E154">
            <v>1979</v>
          </cell>
          <cell r="F154">
            <v>267000</v>
          </cell>
          <cell r="G154" t="str">
            <v>O</v>
          </cell>
          <cell r="H154" t="str">
            <v>ROAD</v>
          </cell>
        </row>
        <row r="155">
          <cell r="A155" t="str">
            <v>SOO</v>
          </cell>
          <cell r="B155">
            <v>4434</v>
          </cell>
          <cell r="C155" t="str">
            <v>GP38-2</v>
          </cell>
          <cell r="D155">
            <v>2000</v>
          </cell>
          <cell r="E155">
            <v>1979</v>
          </cell>
          <cell r="F155">
            <v>267000</v>
          </cell>
          <cell r="G155" t="str">
            <v>O</v>
          </cell>
          <cell r="H155" t="str">
            <v>ROAD</v>
          </cell>
        </row>
        <row r="156">
          <cell r="A156" t="str">
            <v>SOO</v>
          </cell>
          <cell r="B156">
            <v>4435</v>
          </cell>
          <cell r="C156" t="str">
            <v>GP38-2</v>
          </cell>
          <cell r="D156">
            <v>2000</v>
          </cell>
          <cell r="E156">
            <v>1979</v>
          </cell>
          <cell r="F156">
            <v>267000</v>
          </cell>
          <cell r="G156" t="str">
            <v>O</v>
          </cell>
          <cell r="H156" t="str">
            <v>ROAD</v>
          </cell>
        </row>
        <row r="157">
          <cell r="A157" t="str">
            <v>SOO</v>
          </cell>
          <cell r="B157">
            <v>4436</v>
          </cell>
          <cell r="C157" t="str">
            <v>GP38-2</v>
          </cell>
          <cell r="D157">
            <v>2000</v>
          </cell>
          <cell r="E157">
            <v>1980</v>
          </cell>
          <cell r="F157">
            <v>267000</v>
          </cell>
          <cell r="G157" t="str">
            <v>O</v>
          </cell>
          <cell r="H157" t="str">
            <v>ROAD</v>
          </cell>
        </row>
        <row r="158">
          <cell r="A158" t="str">
            <v>CP</v>
          </cell>
          <cell r="B158">
            <v>4437</v>
          </cell>
          <cell r="C158" t="str">
            <v>GP38-2</v>
          </cell>
          <cell r="D158">
            <v>2000</v>
          </cell>
          <cell r="E158">
            <v>1980</v>
          </cell>
          <cell r="F158">
            <v>267000</v>
          </cell>
          <cell r="G158" t="str">
            <v>O</v>
          </cell>
          <cell r="H158" t="str">
            <v>ROAD</v>
          </cell>
        </row>
        <row r="159">
          <cell r="A159" t="str">
            <v>SOO</v>
          </cell>
          <cell r="B159">
            <v>4438</v>
          </cell>
          <cell r="C159" t="str">
            <v>GP38-2</v>
          </cell>
          <cell r="D159">
            <v>2000</v>
          </cell>
          <cell r="E159">
            <v>1980</v>
          </cell>
          <cell r="F159">
            <v>267000</v>
          </cell>
          <cell r="G159" t="str">
            <v>O</v>
          </cell>
          <cell r="H159" t="str">
            <v>ROAD</v>
          </cell>
        </row>
        <row r="160">
          <cell r="A160" t="str">
            <v>SOO</v>
          </cell>
          <cell r="B160">
            <v>4439</v>
          </cell>
          <cell r="C160" t="str">
            <v>GP38-2</v>
          </cell>
          <cell r="D160">
            <v>2000</v>
          </cell>
          <cell r="E160">
            <v>1980</v>
          </cell>
          <cell r="F160">
            <v>267000</v>
          </cell>
          <cell r="G160" t="str">
            <v>O</v>
          </cell>
          <cell r="H160" t="str">
            <v>ROAD</v>
          </cell>
        </row>
        <row r="161">
          <cell r="A161" t="str">
            <v>CP</v>
          </cell>
          <cell r="B161">
            <v>4440</v>
          </cell>
          <cell r="C161" t="str">
            <v>GP38-2</v>
          </cell>
          <cell r="D161">
            <v>2000</v>
          </cell>
          <cell r="E161">
            <v>1980</v>
          </cell>
          <cell r="F161">
            <v>267000</v>
          </cell>
          <cell r="G161" t="str">
            <v>O</v>
          </cell>
          <cell r="H161" t="str">
            <v>ROAD</v>
          </cell>
        </row>
        <row r="162">
          <cell r="A162" t="str">
            <v>SOO</v>
          </cell>
          <cell r="B162">
            <v>4441</v>
          </cell>
          <cell r="C162" t="str">
            <v>GP38-2</v>
          </cell>
          <cell r="D162">
            <v>2000</v>
          </cell>
          <cell r="E162">
            <v>1980</v>
          </cell>
          <cell r="F162">
            <v>267000</v>
          </cell>
          <cell r="G162" t="str">
            <v>O</v>
          </cell>
          <cell r="H162" t="str">
            <v>ROAD</v>
          </cell>
        </row>
        <row r="163">
          <cell r="A163" t="str">
            <v>SOO</v>
          </cell>
          <cell r="B163">
            <v>4442</v>
          </cell>
          <cell r="C163" t="str">
            <v>GP38-2</v>
          </cell>
          <cell r="D163">
            <v>2000</v>
          </cell>
          <cell r="E163">
            <v>1980</v>
          </cell>
          <cell r="F163">
            <v>267000</v>
          </cell>
          <cell r="G163" t="str">
            <v>O</v>
          </cell>
          <cell r="H163" t="str">
            <v>ROAD</v>
          </cell>
        </row>
        <row r="164">
          <cell r="A164" t="str">
            <v>SOO</v>
          </cell>
          <cell r="B164">
            <v>4443</v>
          </cell>
          <cell r="C164" t="str">
            <v>GP38-2</v>
          </cell>
          <cell r="D164">
            <v>2000</v>
          </cell>
          <cell r="E164">
            <v>1980</v>
          </cell>
          <cell r="F164">
            <v>267000</v>
          </cell>
          <cell r="G164" t="str">
            <v>O</v>
          </cell>
          <cell r="H164" t="str">
            <v>ROAD</v>
          </cell>
        </row>
        <row r="165">
          <cell r="A165" t="str">
            <v>SOO</v>
          </cell>
          <cell r="B165">
            <v>4444</v>
          </cell>
          <cell r="C165" t="str">
            <v>GP38-2</v>
          </cell>
          <cell r="D165">
            <v>2000</v>
          </cell>
          <cell r="E165">
            <v>1981</v>
          </cell>
          <cell r="F165">
            <v>267000</v>
          </cell>
          <cell r="G165" t="str">
            <v>O</v>
          </cell>
          <cell r="H165" t="str">
            <v>ROAD</v>
          </cell>
        </row>
        <row r="166">
          <cell r="A166" t="str">
            <v>SOO</v>
          </cell>
          <cell r="B166">
            <v>4445</v>
          </cell>
          <cell r="C166" t="str">
            <v>GP38-2</v>
          </cell>
          <cell r="D166">
            <v>2000</v>
          </cell>
          <cell r="E166">
            <v>1981</v>
          </cell>
          <cell r="F166">
            <v>267000</v>
          </cell>
          <cell r="G166" t="str">
            <v>O</v>
          </cell>
          <cell r="H166" t="str">
            <v>ROAD</v>
          </cell>
        </row>
        <row r="167">
          <cell r="A167" t="str">
            <v>SOO</v>
          </cell>
          <cell r="B167">
            <v>4446</v>
          </cell>
          <cell r="C167" t="str">
            <v>GP38-2</v>
          </cell>
          <cell r="D167">
            <v>2000</v>
          </cell>
          <cell r="E167">
            <v>1981</v>
          </cell>
          <cell r="F167">
            <v>267000</v>
          </cell>
          <cell r="G167" t="str">
            <v>O</v>
          </cell>
          <cell r="H167" t="str">
            <v>ROAD</v>
          </cell>
        </row>
        <row r="168">
          <cell r="A168" t="str">
            <v>SOO</v>
          </cell>
          <cell r="B168">
            <v>4447</v>
          </cell>
          <cell r="C168" t="str">
            <v>GP38-2</v>
          </cell>
          <cell r="D168">
            <v>2000</v>
          </cell>
          <cell r="E168">
            <v>1981</v>
          </cell>
          <cell r="F168">
            <v>267000</v>
          </cell>
          <cell r="G168" t="str">
            <v>O</v>
          </cell>
          <cell r="H168" t="str">
            <v>ROAD</v>
          </cell>
        </row>
        <row r="169">
          <cell r="A169" t="str">
            <v>SOO</v>
          </cell>
          <cell r="B169">
            <v>4448</v>
          </cell>
          <cell r="C169" t="str">
            <v>GP38-2</v>
          </cell>
          <cell r="D169">
            <v>2000</v>
          </cell>
          <cell r="E169">
            <v>1981</v>
          </cell>
          <cell r="F169">
            <v>267000</v>
          </cell>
          <cell r="G169" t="str">
            <v>O</v>
          </cell>
          <cell r="H169" t="str">
            <v>ROAD</v>
          </cell>
        </row>
        <row r="170">
          <cell r="A170" t="str">
            <v>SOO</v>
          </cell>
          <cell r="B170">
            <v>4449</v>
          </cell>
          <cell r="C170" t="str">
            <v>GP38-2</v>
          </cell>
          <cell r="D170">
            <v>2000</v>
          </cell>
          <cell r="E170">
            <v>1981</v>
          </cell>
          <cell r="F170">
            <v>267000</v>
          </cell>
          <cell r="G170" t="str">
            <v>O</v>
          </cell>
          <cell r="H170" t="str">
            <v>ROAD</v>
          </cell>
        </row>
        <row r="171">
          <cell r="A171" t="str">
            <v>SOO</v>
          </cell>
          <cell r="B171">
            <v>4450</v>
          </cell>
          <cell r="C171" t="str">
            <v>GP38-2</v>
          </cell>
          <cell r="D171">
            <v>2000</v>
          </cell>
          <cell r="E171">
            <v>1981</v>
          </cell>
          <cell r="F171">
            <v>267000</v>
          </cell>
          <cell r="G171" t="str">
            <v>O</v>
          </cell>
          <cell r="H171" t="str">
            <v>ROAD</v>
          </cell>
        </row>
        <row r="172">
          <cell r="A172" t="str">
            <v>SOO</v>
          </cell>
          <cell r="B172">
            <v>4451</v>
          </cell>
          <cell r="C172" t="str">
            <v>GP38-2</v>
          </cell>
          <cell r="D172">
            <v>2000</v>
          </cell>
          <cell r="E172">
            <v>1983</v>
          </cell>
          <cell r="F172">
            <v>267000</v>
          </cell>
          <cell r="G172" t="str">
            <v>O</v>
          </cell>
          <cell r="H172" t="str">
            <v>ROAD</v>
          </cell>
        </row>
        <row r="173">
          <cell r="A173" t="str">
            <v>SOO</v>
          </cell>
          <cell r="B173">
            <v>4452</v>
          </cell>
          <cell r="C173" t="str">
            <v>GP38-2</v>
          </cell>
          <cell r="D173">
            <v>2000</v>
          </cell>
          <cell r="E173">
            <v>1983</v>
          </cell>
          <cell r="F173">
            <v>267000</v>
          </cell>
          <cell r="G173" t="str">
            <v>O</v>
          </cell>
          <cell r="H173" t="str">
            <v>ROAD</v>
          </cell>
        </row>
        <row r="174">
          <cell r="A174" t="str">
            <v>SOO</v>
          </cell>
          <cell r="B174">
            <v>4506</v>
          </cell>
          <cell r="C174" t="str">
            <v>GP38-2</v>
          </cell>
          <cell r="D174">
            <v>2000</v>
          </cell>
          <cell r="E174">
            <v>1974</v>
          </cell>
          <cell r="F174">
            <v>248000</v>
          </cell>
          <cell r="G174" t="str">
            <v>O</v>
          </cell>
          <cell r="H174" t="str">
            <v>ROAD</v>
          </cell>
        </row>
        <row r="175">
          <cell r="A175" t="str">
            <v>CP</v>
          </cell>
          <cell r="B175">
            <v>4507</v>
          </cell>
          <cell r="C175" t="str">
            <v>GP38-2</v>
          </cell>
          <cell r="D175">
            <v>2000</v>
          </cell>
          <cell r="E175">
            <v>1974</v>
          </cell>
          <cell r="F175">
            <v>249000</v>
          </cell>
          <cell r="G175" t="str">
            <v>O</v>
          </cell>
          <cell r="H175" t="str">
            <v>ROAD</v>
          </cell>
        </row>
        <row r="176">
          <cell r="A176" t="str">
            <v>SOO</v>
          </cell>
          <cell r="B176">
            <v>4508</v>
          </cell>
          <cell r="C176" t="str">
            <v>GP38-2</v>
          </cell>
          <cell r="D176">
            <v>2000</v>
          </cell>
          <cell r="E176">
            <v>1974</v>
          </cell>
          <cell r="F176">
            <v>249000</v>
          </cell>
          <cell r="G176" t="str">
            <v>O</v>
          </cell>
          <cell r="H176" t="str">
            <v>ROAD</v>
          </cell>
        </row>
        <row r="177">
          <cell r="A177" t="str">
            <v>SOO</v>
          </cell>
          <cell r="B177">
            <v>4509</v>
          </cell>
          <cell r="C177" t="str">
            <v>GP38-2</v>
          </cell>
          <cell r="D177">
            <v>2000</v>
          </cell>
          <cell r="E177">
            <v>1974</v>
          </cell>
          <cell r="F177">
            <v>249000</v>
          </cell>
          <cell r="G177" t="str">
            <v>O</v>
          </cell>
          <cell r="H177" t="str">
            <v>ROAD</v>
          </cell>
        </row>
        <row r="178">
          <cell r="A178" t="str">
            <v>SOO</v>
          </cell>
          <cell r="B178">
            <v>4510</v>
          </cell>
          <cell r="C178" t="str">
            <v>GP38-2</v>
          </cell>
          <cell r="D178">
            <v>2000</v>
          </cell>
          <cell r="E178">
            <v>1974</v>
          </cell>
          <cell r="F178">
            <v>249000</v>
          </cell>
          <cell r="G178" t="str">
            <v>O</v>
          </cell>
          <cell r="H178" t="str">
            <v>ROAD</v>
          </cell>
        </row>
        <row r="179">
          <cell r="A179" t="str">
            <v>SOO</v>
          </cell>
          <cell r="B179">
            <v>4511</v>
          </cell>
          <cell r="C179" t="str">
            <v>GP38-2</v>
          </cell>
          <cell r="D179">
            <v>2000</v>
          </cell>
          <cell r="E179">
            <v>1974</v>
          </cell>
          <cell r="F179">
            <v>249000</v>
          </cell>
          <cell r="G179" t="str">
            <v>O</v>
          </cell>
          <cell r="H179" t="str">
            <v>ROAD</v>
          </cell>
        </row>
        <row r="180">
          <cell r="A180" t="str">
            <v>SOO</v>
          </cell>
          <cell r="B180">
            <v>4512</v>
          </cell>
          <cell r="C180" t="str">
            <v>GP38-2</v>
          </cell>
          <cell r="D180">
            <v>2000</v>
          </cell>
          <cell r="E180">
            <v>1974</v>
          </cell>
          <cell r="F180">
            <v>249000</v>
          </cell>
          <cell r="G180" t="str">
            <v>O</v>
          </cell>
          <cell r="H180" t="str">
            <v>ROAD</v>
          </cell>
        </row>
        <row r="181">
          <cell r="A181" t="str">
            <v>SOO</v>
          </cell>
          <cell r="B181">
            <v>4513</v>
          </cell>
          <cell r="C181" t="str">
            <v>GP38-2</v>
          </cell>
          <cell r="D181">
            <v>2000</v>
          </cell>
          <cell r="E181">
            <v>1979</v>
          </cell>
          <cell r="F181">
            <v>249000</v>
          </cell>
          <cell r="G181" t="str">
            <v>O</v>
          </cell>
          <cell r="H181" t="str">
            <v>ROAD</v>
          </cell>
        </row>
        <row r="182">
          <cell r="A182" t="str">
            <v>SOO</v>
          </cell>
          <cell r="B182">
            <v>4514</v>
          </cell>
          <cell r="C182" t="str">
            <v>GP38-2</v>
          </cell>
          <cell r="D182">
            <v>2000</v>
          </cell>
          <cell r="E182">
            <v>1979</v>
          </cell>
          <cell r="F182">
            <v>249500</v>
          </cell>
          <cell r="G182" t="str">
            <v>O</v>
          </cell>
          <cell r="H182" t="str">
            <v>ROAD</v>
          </cell>
        </row>
        <row r="183">
          <cell r="A183" t="str">
            <v>SOO</v>
          </cell>
          <cell r="B183">
            <v>4515</v>
          </cell>
          <cell r="C183" t="str">
            <v>GP38-2</v>
          </cell>
          <cell r="D183">
            <v>2000</v>
          </cell>
          <cell r="E183">
            <v>1974</v>
          </cell>
          <cell r="F183">
            <v>249500</v>
          </cell>
          <cell r="G183" t="str">
            <v>O</v>
          </cell>
          <cell r="H183" t="str">
            <v>ROAD</v>
          </cell>
        </row>
        <row r="184">
          <cell r="A184" t="str">
            <v>SOO</v>
          </cell>
          <cell r="B184">
            <v>4598</v>
          </cell>
          <cell r="C184" t="str">
            <v>GP39-2</v>
          </cell>
          <cell r="D184">
            <v>2000</v>
          </cell>
          <cell r="E184">
            <v>1978</v>
          </cell>
          <cell r="F184">
            <v>270000</v>
          </cell>
          <cell r="G184" t="str">
            <v>O</v>
          </cell>
          <cell r="H184" t="str">
            <v>ROAD</v>
          </cell>
        </row>
        <row r="185">
          <cell r="A185" t="str">
            <v>SOO</v>
          </cell>
          <cell r="B185">
            <v>4599</v>
          </cell>
          <cell r="C185" t="str">
            <v>GP39-2</v>
          </cell>
          <cell r="D185">
            <v>2000</v>
          </cell>
          <cell r="E185">
            <v>1978</v>
          </cell>
          <cell r="F185">
            <v>270000</v>
          </cell>
          <cell r="G185" t="str">
            <v>O</v>
          </cell>
          <cell r="H185" t="str">
            <v>ROAD</v>
          </cell>
        </row>
        <row r="186">
          <cell r="A186" t="str">
            <v>SOO</v>
          </cell>
          <cell r="B186">
            <v>4600</v>
          </cell>
          <cell r="C186" t="str">
            <v>GP40</v>
          </cell>
          <cell r="D186">
            <v>3000</v>
          </cell>
          <cell r="E186">
            <v>1967</v>
          </cell>
          <cell r="F186">
            <v>263840</v>
          </cell>
          <cell r="G186" t="str">
            <v>O</v>
          </cell>
          <cell r="H186" t="str">
            <v>ROAD</v>
          </cell>
        </row>
        <row r="187">
          <cell r="A187" t="str">
            <v>SOO</v>
          </cell>
          <cell r="B187">
            <v>4601</v>
          </cell>
          <cell r="C187" t="str">
            <v>GP40</v>
          </cell>
          <cell r="D187">
            <v>3000</v>
          </cell>
          <cell r="E187">
            <v>1967</v>
          </cell>
          <cell r="F187">
            <v>263840</v>
          </cell>
          <cell r="G187" t="str">
            <v>O</v>
          </cell>
          <cell r="H187" t="str">
            <v>ROAD</v>
          </cell>
        </row>
        <row r="188">
          <cell r="A188" t="str">
            <v>CP</v>
          </cell>
          <cell r="B188">
            <v>4602</v>
          </cell>
          <cell r="C188" t="str">
            <v>GP40</v>
          </cell>
          <cell r="D188">
            <v>3000</v>
          </cell>
          <cell r="E188">
            <v>1966</v>
          </cell>
          <cell r="F188">
            <v>268500</v>
          </cell>
          <cell r="G188" t="str">
            <v>O</v>
          </cell>
          <cell r="H188" t="str">
            <v>ROAD</v>
          </cell>
        </row>
        <row r="189">
          <cell r="A189" t="str">
            <v>SOO</v>
          </cell>
          <cell r="B189">
            <v>4603</v>
          </cell>
          <cell r="C189" t="str">
            <v>GP40</v>
          </cell>
          <cell r="D189">
            <v>3000</v>
          </cell>
          <cell r="E189">
            <v>1967</v>
          </cell>
          <cell r="F189">
            <v>263840</v>
          </cell>
          <cell r="G189" t="str">
            <v>O</v>
          </cell>
          <cell r="H189" t="str">
            <v>ROAD</v>
          </cell>
        </row>
        <row r="190">
          <cell r="A190" t="str">
            <v>CP</v>
          </cell>
          <cell r="B190">
            <v>4607</v>
          </cell>
          <cell r="C190" t="str">
            <v>GP40</v>
          </cell>
          <cell r="D190">
            <v>3000</v>
          </cell>
          <cell r="E190">
            <v>1966</v>
          </cell>
          <cell r="F190">
            <v>268100</v>
          </cell>
          <cell r="G190" t="str">
            <v>O</v>
          </cell>
          <cell r="H190" t="str">
            <v>ROAD</v>
          </cell>
        </row>
        <row r="191">
          <cell r="A191" t="str">
            <v>CP</v>
          </cell>
          <cell r="B191">
            <v>4608</v>
          </cell>
          <cell r="C191" t="str">
            <v>GP40</v>
          </cell>
          <cell r="D191">
            <v>3000</v>
          </cell>
          <cell r="E191">
            <v>1966</v>
          </cell>
          <cell r="F191">
            <v>268200</v>
          </cell>
          <cell r="G191" t="str">
            <v>O</v>
          </cell>
          <cell r="H191" t="str">
            <v>ROAD</v>
          </cell>
        </row>
        <row r="192">
          <cell r="A192" t="str">
            <v>CP</v>
          </cell>
          <cell r="B192">
            <v>4611</v>
          </cell>
          <cell r="C192" t="str">
            <v>GP40</v>
          </cell>
          <cell r="D192">
            <v>3000</v>
          </cell>
          <cell r="E192">
            <v>1966</v>
          </cell>
          <cell r="F192">
            <v>267500</v>
          </cell>
          <cell r="G192" t="str">
            <v>O</v>
          </cell>
          <cell r="H192" t="str">
            <v>ROAD</v>
          </cell>
        </row>
        <row r="193">
          <cell r="A193" t="str">
            <v>CP</v>
          </cell>
          <cell r="B193">
            <v>4617</v>
          </cell>
          <cell r="C193" t="str">
            <v>GP40</v>
          </cell>
          <cell r="D193">
            <v>3000</v>
          </cell>
          <cell r="E193">
            <v>1967</v>
          </cell>
          <cell r="F193">
            <v>268400</v>
          </cell>
          <cell r="G193" t="str">
            <v>O</v>
          </cell>
          <cell r="H193" t="str">
            <v>ROAD</v>
          </cell>
        </row>
        <row r="194">
          <cell r="A194" t="str">
            <v>CP</v>
          </cell>
          <cell r="B194">
            <v>4618</v>
          </cell>
          <cell r="C194" t="str">
            <v>GP40</v>
          </cell>
          <cell r="D194">
            <v>3000</v>
          </cell>
          <cell r="E194">
            <v>1967</v>
          </cell>
          <cell r="F194">
            <v>268400</v>
          </cell>
          <cell r="G194" t="str">
            <v>O</v>
          </cell>
          <cell r="H194" t="str">
            <v>ROAD</v>
          </cell>
        </row>
        <row r="195">
          <cell r="A195" t="str">
            <v>CP</v>
          </cell>
          <cell r="B195">
            <v>4620</v>
          </cell>
          <cell r="C195" t="str">
            <v>GP40</v>
          </cell>
          <cell r="D195">
            <v>3000</v>
          </cell>
          <cell r="E195">
            <v>1967</v>
          </cell>
          <cell r="F195">
            <v>267600</v>
          </cell>
          <cell r="G195" t="str">
            <v>O</v>
          </cell>
          <cell r="H195" t="str">
            <v>ROAD</v>
          </cell>
        </row>
        <row r="196">
          <cell r="A196" t="str">
            <v>SOO</v>
          </cell>
          <cell r="B196">
            <v>4648</v>
          </cell>
          <cell r="C196" t="str">
            <v>GP40</v>
          </cell>
          <cell r="D196">
            <v>3000</v>
          </cell>
          <cell r="E196">
            <v>1966</v>
          </cell>
          <cell r="F196">
            <v>267400</v>
          </cell>
          <cell r="G196" t="str">
            <v>O</v>
          </cell>
          <cell r="H196" t="str">
            <v>ROAD</v>
          </cell>
        </row>
        <row r="197">
          <cell r="A197" t="str">
            <v>SOO</v>
          </cell>
          <cell r="B197">
            <v>6000</v>
          </cell>
          <cell r="C197" t="str">
            <v>SD60</v>
          </cell>
          <cell r="D197">
            <v>3800</v>
          </cell>
          <cell r="E197">
            <v>1987</v>
          </cell>
          <cell r="F197">
            <v>390000</v>
          </cell>
          <cell r="G197" t="str">
            <v>LF</v>
          </cell>
          <cell r="H197" t="str">
            <v>ROAD</v>
          </cell>
        </row>
        <row r="198">
          <cell r="A198" t="str">
            <v>SOO</v>
          </cell>
          <cell r="B198">
            <v>6001</v>
          </cell>
          <cell r="C198" t="str">
            <v>SD60</v>
          </cell>
          <cell r="D198">
            <v>3800</v>
          </cell>
          <cell r="E198">
            <v>1987</v>
          </cell>
          <cell r="F198">
            <v>390000</v>
          </cell>
          <cell r="G198" t="str">
            <v>LF</v>
          </cell>
          <cell r="H198" t="str">
            <v>ROAD</v>
          </cell>
        </row>
        <row r="199">
          <cell r="A199" t="str">
            <v>SOO</v>
          </cell>
          <cell r="B199">
            <v>6002</v>
          </cell>
          <cell r="C199" t="str">
            <v>SD60</v>
          </cell>
          <cell r="D199">
            <v>3800</v>
          </cell>
          <cell r="E199">
            <v>1987</v>
          </cell>
          <cell r="F199">
            <v>390000</v>
          </cell>
          <cell r="G199" t="str">
            <v>LF</v>
          </cell>
          <cell r="H199" t="str">
            <v>ROAD</v>
          </cell>
        </row>
        <row r="200">
          <cell r="A200" t="str">
            <v>SOO</v>
          </cell>
          <cell r="B200">
            <v>6003</v>
          </cell>
          <cell r="C200" t="str">
            <v>SD60</v>
          </cell>
          <cell r="D200">
            <v>3800</v>
          </cell>
          <cell r="E200">
            <v>1987</v>
          </cell>
          <cell r="F200">
            <v>390000</v>
          </cell>
          <cell r="G200" t="str">
            <v>LF</v>
          </cell>
          <cell r="H200" t="str">
            <v>ROAD</v>
          </cell>
        </row>
        <row r="201">
          <cell r="A201" t="str">
            <v>SOO</v>
          </cell>
          <cell r="B201">
            <v>6004</v>
          </cell>
          <cell r="C201" t="str">
            <v>SD60</v>
          </cell>
          <cell r="D201">
            <v>3800</v>
          </cell>
          <cell r="E201">
            <v>1987</v>
          </cell>
          <cell r="F201">
            <v>390000</v>
          </cell>
          <cell r="G201" t="str">
            <v>LF</v>
          </cell>
          <cell r="H201" t="str">
            <v>ROAD</v>
          </cell>
        </row>
        <row r="202">
          <cell r="A202" t="str">
            <v>SOO</v>
          </cell>
          <cell r="B202">
            <v>6005</v>
          </cell>
          <cell r="C202" t="str">
            <v>SD60</v>
          </cell>
          <cell r="D202">
            <v>3800</v>
          </cell>
          <cell r="E202">
            <v>1987</v>
          </cell>
          <cell r="F202">
            <v>390000</v>
          </cell>
          <cell r="G202" t="str">
            <v>LF</v>
          </cell>
          <cell r="H202" t="str">
            <v>ROAD</v>
          </cell>
        </row>
        <row r="203">
          <cell r="A203" t="str">
            <v>SOO</v>
          </cell>
          <cell r="B203">
            <v>6006</v>
          </cell>
          <cell r="C203" t="str">
            <v>SD60</v>
          </cell>
          <cell r="D203">
            <v>3800</v>
          </cell>
          <cell r="E203">
            <v>1987</v>
          </cell>
          <cell r="F203">
            <v>390000</v>
          </cell>
          <cell r="G203" t="str">
            <v>LF</v>
          </cell>
          <cell r="H203" t="str">
            <v>ROAD</v>
          </cell>
        </row>
        <row r="204">
          <cell r="A204" t="str">
            <v>SOO</v>
          </cell>
          <cell r="B204">
            <v>6007</v>
          </cell>
          <cell r="C204" t="str">
            <v>SD60</v>
          </cell>
          <cell r="D204">
            <v>3800</v>
          </cell>
          <cell r="E204">
            <v>1987</v>
          </cell>
          <cell r="F204">
            <v>390000</v>
          </cell>
          <cell r="G204" t="str">
            <v>LF</v>
          </cell>
          <cell r="H204" t="str">
            <v>ROAD</v>
          </cell>
        </row>
        <row r="205">
          <cell r="A205" t="str">
            <v>SOO</v>
          </cell>
          <cell r="B205">
            <v>6008</v>
          </cell>
          <cell r="C205" t="str">
            <v>SD60</v>
          </cell>
          <cell r="D205">
            <v>3800</v>
          </cell>
          <cell r="E205">
            <v>1987</v>
          </cell>
          <cell r="F205">
            <v>390000</v>
          </cell>
          <cell r="G205" t="str">
            <v>LF</v>
          </cell>
          <cell r="H205" t="str">
            <v>ROAD</v>
          </cell>
        </row>
        <row r="206">
          <cell r="A206" t="str">
            <v>SOO</v>
          </cell>
          <cell r="B206">
            <v>6009</v>
          </cell>
          <cell r="C206" t="str">
            <v>SD60</v>
          </cell>
          <cell r="D206">
            <v>3800</v>
          </cell>
          <cell r="E206">
            <v>1987</v>
          </cell>
          <cell r="F206">
            <v>390000</v>
          </cell>
          <cell r="G206" t="str">
            <v>LF</v>
          </cell>
          <cell r="H206" t="str">
            <v>ROAD</v>
          </cell>
        </row>
        <row r="207">
          <cell r="A207" t="str">
            <v>SOO</v>
          </cell>
          <cell r="B207">
            <v>6010</v>
          </cell>
          <cell r="C207" t="str">
            <v>SD60</v>
          </cell>
          <cell r="D207">
            <v>3800</v>
          </cell>
          <cell r="E207">
            <v>1987</v>
          </cell>
          <cell r="F207">
            <v>390000</v>
          </cell>
          <cell r="G207" t="str">
            <v>LF</v>
          </cell>
          <cell r="H207" t="str">
            <v>ROAD</v>
          </cell>
        </row>
        <row r="208">
          <cell r="A208" t="str">
            <v>SOO</v>
          </cell>
          <cell r="B208">
            <v>6011</v>
          </cell>
          <cell r="C208" t="str">
            <v>SD60</v>
          </cell>
          <cell r="D208">
            <v>3800</v>
          </cell>
          <cell r="E208">
            <v>1987</v>
          </cell>
          <cell r="F208">
            <v>390000</v>
          </cell>
          <cell r="G208" t="str">
            <v>LF</v>
          </cell>
          <cell r="H208" t="str">
            <v>ROAD</v>
          </cell>
        </row>
        <row r="209">
          <cell r="A209" t="str">
            <v>SOO</v>
          </cell>
          <cell r="B209">
            <v>6012</v>
          </cell>
          <cell r="C209" t="str">
            <v>SD60</v>
          </cell>
          <cell r="D209">
            <v>3800</v>
          </cell>
          <cell r="E209">
            <v>1987</v>
          </cell>
          <cell r="F209">
            <v>390000</v>
          </cell>
          <cell r="G209" t="str">
            <v>LF</v>
          </cell>
          <cell r="H209" t="str">
            <v>ROAD</v>
          </cell>
        </row>
        <row r="210">
          <cell r="A210" t="str">
            <v>SOO</v>
          </cell>
          <cell r="B210">
            <v>6013</v>
          </cell>
          <cell r="C210" t="str">
            <v>SD60</v>
          </cell>
          <cell r="D210">
            <v>3800</v>
          </cell>
          <cell r="E210">
            <v>1987</v>
          </cell>
          <cell r="F210">
            <v>390000</v>
          </cell>
          <cell r="G210" t="str">
            <v>LF</v>
          </cell>
          <cell r="H210" t="str">
            <v>ROAD</v>
          </cell>
        </row>
        <row r="211">
          <cell r="A211" t="str">
            <v>SOO</v>
          </cell>
          <cell r="B211">
            <v>6014</v>
          </cell>
          <cell r="C211" t="str">
            <v>SD60</v>
          </cell>
          <cell r="D211">
            <v>3800</v>
          </cell>
          <cell r="E211">
            <v>1987</v>
          </cell>
          <cell r="F211">
            <v>390000</v>
          </cell>
          <cell r="G211" t="str">
            <v>LF</v>
          </cell>
          <cell r="H211" t="str">
            <v>ROAD</v>
          </cell>
        </row>
        <row r="212">
          <cell r="A212" t="str">
            <v>SOO</v>
          </cell>
          <cell r="B212">
            <v>6015</v>
          </cell>
          <cell r="C212" t="str">
            <v>SD60</v>
          </cell>
          <cell r="D212">
            <v>3800</v>
          </cell>
          <cell r="E212">
            <v>1987</v>
          </cell>
          <cell r="F212">
            <v>390000</v>
          </cell>
          <cell r="G212" t="str">
            <v>LF</v>
          </cell>
          <cell r="H212" t="str">
            <v>ROAD</v>
          </cell>
        </row>
        <row r="213">
          <cell r="A213" t="str">
            <v>SOO</v>
          </cell>
          <cell r="B213">
            <v>6016</v>
          </cell>
          <cell r="C213" t="str">
            <v>SD60</v>
          </cell>
          <cell r="D213">
            <v>3800</v>
          </cell>
          <cell r="E213">
            <v>1987</v>
          </cell>
          <cell r="F213">
            <v>390000</v>
          </cell>
          <cell r="G213" t="str">
            <v>LF</v>
          </cell>
          <cell r="H213" t="str">
            <v>ROAD</v>
          </cell>
        </row>
        <row r="214">
          <cell r="A214" t="str">
            <v>SOO</v>
          </cell>
          <cell r="B214">
            <v>6017</v>
          </cell>
          <cell r="C214" t="str">
            <v>SD60</v>
          </cell>
          <cell r="D214">
            <v>3800</v>
          </cell>
          <cell r="E214">
            <v>1987</v>
          </cell>
          <cell r="F214">
            <v>390000</v>
          </cell>
          <cell r="G214" t="str">
            <v>LF</v>
          </cell>
          <cell r="H214" t="str">
            <v>ROAD</v>
          </cell>
        </row>
        <row r="215">
          <cell r="A215" t="str">
            <v>SOO</v>
          </cell>
          <cell r="B215">
            <v>6018</v>
          </cell>
          <cell r="C215" t="str">
            <v>SD60</v>
          </cell>
          <cell r="D215">
            <v>3800</v>
          </cell>
          <cell r="E215">
            <v>1987</v>
          </cell>
          <cell r="F215">
            <v>390000</v>
          </cell>
          <cell r="G215" t="str">
            <v>LF</v>
          </cell>
          <cell r="H215" t="str">
            <v>ROAD</v>
          </cell>
        </row>
        <row r="216">
          <cell r="A216" t="str">
            <v>SOO</v>
          </cell>
          <cell r="B216">
            <v>6019</v>
          </cell>
          <cell r="C216" t="str">
            <v>SD60</v>
          </cell>
          <cell r="D216">
            <v>3800</v>
          </cell>
          <cell r="E216">
            <v>1987</v>
          </cell>
          <cell r="F216">
            <v>390000</v>
          </cell>
          <cell r="G216" t="str">
            <v>LF</v>
          </cell>
          <cell r="H216" t="str">
            <v>ROAD</v>
          </cell>
        </row>
        <row r="217">
          <cell r="A217" t="str">
            <v>SOO</v>
          </cell>
          <cell r="B217">
            <v>6020</v>
          </cell>
          <cell r="C217" t="str">
            <v>SD60</v>
          </cell>
          <cell r="D217">
            <v>3800</v>
          </cell>
          <cell r="E217">
            <v>1987</v>
          </cell>
          <cell r="F217">
            <v>390000</v>
          </cell>
          <cell r="G217" t="str">
            <v>LF</v>
          </cell>
          <cell r="H217" t="str">
            <v>ROAD</v>
          </cell>
        </row>
        <row r="218">
          <cell r="A218" t="str">
            <v>SOO</v>
          </cell>
          <cell r="B218">
            <v>6021</v>
          </cell>
          <cell r="C218" t="str">
            <v>SD60</v>
          </cell>
          <cell r="D218">
            <v>3800</v>
          </cell>
          <cell r="E218">
            <v>1989</v>
          </cell>
          <cell r="F218">
            <v>388160</v>
          </cell>
          <cell r="G218" t="str">
            <v>LF</v>
          </cell>
          <cell r="H218" t="str">
            <v>ROAD</v>
          </cell>
        </row>
        <row r="219">
          <cell r="A219" t="str">
            <v>SOO</v>
          </cell>
          <cell r="B219">
            <v>6022</v>
          </cell>
          <cell r="C219" t="str">
            <v>SD60</v>
          </cell>
          <cell r="D219">
            <v>3800</v>
          </cell>
          <cell r="E219">
            <v>1989</v>
          </cell>
          <cell r="F219">
            <v>396500</v>
          </cell>
          <cell r="G219" t="str">
            <v>LF</v>
          </cell>
          <cell r="H219" t="str">
            <v>ROAD</v>
          </cell>
        </row>
        <row r="220">
          <cell r="A220" t="str">
            <v>SOO</v>
          </cell>
          <cell r="B220">
            <v>6023</v>
          </cell>
          <cell r="C220" t="str">
            <v>SD60</v>
          </cell>
          <cell r="D220">
            <v>3800</v>
          </cell>
          <cell r="E220">
            <v>1989</v>
          </cell>
          <cell r="F220">
            <v>390000</v>
          </cell>
          <cell r="G220" t="str">
            <v>LF</v>
          </cell>
          <cell r="H220" t="str">
            <v>ROAD</v>
          </cell>
        </row>
        <row r="221">
          <cell r="A221" t="str">
            <v>SOO</v>
          </cell>
          <cell r="B221">
            <v>6024</v>
          </cell>
          <cell r="C221" t="str">
            <v>SD60</v>
          </cell>
          <cell r="D221">
            <v>3800</v>
          </cell>
          <cell r="E221">
            <v>1989</v>
          </cell>
          <cell r="F221">
            <v>390000</v>
          </cell>
          <cell r="G221" t="str">
            <v>LF</v>
          </cell>
          <cell r="H221" t="str">
            <v>ROAD</v>
          </cell>
        </row>
        <row r="222">
          <cell r="A222" t="str">
            <v>SOO</v>
          </cell>
          <cell r="B222">
            <v>6025</v>
          </cell>
          <cell r="C222" t="str">
            <v>SD60</v>
          </cell>
          <cell r="D222">
            <v>3800</v>
          </cell>
          <cell r="E222">
            <v>1989</v>
          </cell>
          <cell r="F222">
            <v>390000</v>
          </cell>
          <cell r="G222" t="str">
            <v>LF</v>
          </cell>
          <cell r="H222" t="str">
            <v>ROAD</v>
          </cell>
        </row>
        <row r="223">
          <cell r="A223" t="str">
            <v>SOO</v>
          </cell>
          <cell r="B223">
            <v>6026</v>
          </cell>
          <cell r="C223" t="str">
            <v>SD60</v>
          </cell>
          <cell r="D223">
            <v>3800</v>
          </cell>
          <cell r="E223">
            <v>1989</v>
          </cell>
          <cell r="F223">
            <v>390000</v>
          </cell>
          <cell r="G223" t="str">
            <v>LF</v>
          </cell>
          <cell r="H223" t="str">
            <v>ROAD</v>
          </cell>
        </row>
        <row r="224">
          <cell r="A224" t="str">
            <v>SOO</v>
          </cell>
          <cell r="B224">
            <v>6027</v>
          </cell>
          <cell r="C224" t="str">
            <v>SD60</v>
          </cell>
          <cell r="D224">
            <v>3800</v>
          </cell>
          <cell r="E224">
            <v>1989</v>
          </cell>
          <cell r="F224">
            <v>390000</v>
          </cell>
          <cell r="G224" t="str">
            <v>LF</v>
          </cell>
          <cell r="H224" t="str">
            <v>ROAD</v>
          </cell>
        </row>
        <row r="225">
          <cell r="A225" t="str">
            <v>SOO</v>
          </cell>
          <cell r="B225">
            <v>6028</v>
          </cell>
          <cell r="C225" t="str">
            <v>SD60</v>
          </cell>
          <cell r="D225">
            <v>3800</v>
          </cell>
          <cell r="E225">
            <v>1989</v>
          </cell>
          <cell r="F225">
            <v>390000</v>
          </cell>
          <cell r="G225" t="str">
            <v>LF</v>
          </cell>
          <cell r="H225" t="str">
            <v>ROAD</v>
          </cell>
        </row>
        <row r="226">
          <cell r="A226" t="str">
            <v>SOO</v>
          </cell>
          <cell r="B226">
            <v>6029</v>
          </cell>
          <cell r="C226" t="str">
            <v>SD60</v>
          </cell>
          <cell r="D226">
            <v>3800</v>
          </cell>
          <cell r="E226">
            <v>1989</v>
          </cell>
          <cell r="F226">
            <v>390000</v>
          </cell>
          <cell r="G226" t="str">
            <v>LF</v>
          </cell>
          <cell r="H226" t="str">
            <v>ROAD</v>
          </cell>
        </row>
        <row r="227">
          <cell r="A227" t="str">
            <v>SOO</v>
          </cell>
          <cell r="B227">
            <v>6030</v>
          </cell>
          <cell r="C227" t="str">
            <v>SD60</v>
          </cell>
          <cell r="D227">
            <v>3800</v>
          </cell>
          <cell r="E227">
            <v>1989</v>
          </cell>
          <cell r="F227">
            <v>390000</v>
          </cell>
          <cell r="G227" t="str">
            <v>LF</v>
          </cell>
          <cell r="H227" t="str">
            <v>ROAD</v>
          </cell>
        </row>
        <row r="228">
          <cell r="A228" t="str">
            <v>SOO</v>
          </cell>
          <cell r="B228">
            <v>6031</v>
          </cell>
          <cell r="C228" t="str">
            <v>SD60</v>
          </cell>
          <cell r="D228">
            <v>3800</v>
          </cell>
          <cell r="E228">
            <v>1989</v>
          </cell>
          <cell r="F228">
            <v>390000</v>
          </cell>
          <cell r="G228" t="str">
            <v>LF</v>
          </cell>
          <cell r="H228" t="str">
            <v>ROAD</v>
          </cell>
        </row>
        <row r="229">
          <cell r="A229" t="str">
            <v>SOO</v>
          </cell>
          <cell r="B229">
            <v>6032</v>
          </cell>
          <cell r="C229" t="str">
            <v>SD60</v>
          </cell>
          <cell r="D229">
            <v>3800</v>
          </cell>
          <cell r="E229">
            <v>1989</v>
          </cell>
          <cell r="F229">
            <v>390000</v>
          </cell>
          <cell r="G229" t="str">
            <v>LF</v>
          </cell>
          <cell r="H229" t="str">
            <v>ROAD</v>
          </cell>
        </row>
        <row r="230">
          <cell r="A230" t="str">
            <v>SOO</v>
          </cell>
          <cell r="B230">
            <v>6033</v>
          </cell>
          <cell r="C230" t="str">
            <v>SD60</v>
          </cell>
          <cell r="D230">
            <v>3800</v>
          </cell>
          <cell r="E230">
            <v>1989</v>
          </cell>
          <cell r="F230">
            <v>390000</v>
          </cell>
          <cell r="G230" t="str">
            <v>LF</v>
          </cell>
          <cell r="H230" t="str">
            <v>ROAD</v>
          </cell>
        </row>
        <row r="231">
          <cell r="A231" t="str">
            <v>SOO</v>
          </cell>
          <cell r="B231">
            <v>6034</v>
          </cell>
          <cell r="C231" t="str">
            <v>SD60</v>
          </cell>
          <cell r="D231">
            <v>3800</v>
          </cell>
          <cell r="E231">
            <v>1989</v>
          </cell>
          <cell r="F231">
            <v>390000</v>
          </cell>
          <cell r="G231" t="str">
            <v>LF</v>
          </cell>
          <cell r="H231" t="str">
            <v>ROAD</v>
          </cell>
        </row>
        <row r="232">
          <cell r="A232" t="str">
            <v>SOO</v>
          </cell>
          <cell r="B232">
            <v>6035</v>
          </cell>
          <cell r="C232" t="str">
            <v>SD60</v>
          </cell>
          <cell r="D232">
            <v>3800</v>
          </cell>
          <cell r="E232">
            <v>1989</v>
          </cell>
          <cell r="F232">
            <v>390000</v>
          </cell>
          <cell r="G232" t="str">
            <v>LF</v>
          </cell>
          <cell r="H232" t="str">
            <v>ROAD</v>
          </cell>
        </row>
        <row r="233">
          <cell r="A233" t="str">
            <v>SOO</v>
          </cell>
          <cell r="B233">
            <v>6036</v>
          </cell>
          <cell r="C233" t="str">
            <v>SD60</v>
          </cell>
          <cell r="D233">
            <v>3800</v>
          </cell>
          <cell r="E233">
            <v>1989</v>
          </cell>
          <cell r="F233">
            <v>390000</v>
          </cell>
          <cell r="G233" t="str">
            <v>LF</v>
          </cell>
          <cell r="H233" t="str">
            <v>ROAD</v>
          </cell>
        </row>
        <row r="234">
          <cell r="A234" t="str">
            <v>SOO</v>
          </cell>
          <cell r="B234">
            <v>6037</v>
          </cell>
          <cell r="C234" t="str">
            <v>SD60</v>
          </cell>
          <cell r="D234">
            <v>3800</v>
          </cell>
          <cell r="E234">
            <v>1989</v>
          </cell>
          <cell r="F234">
            <v>390000</v>
          </cell>
          <cell r="G234" t="str">
            <v>LF</v>
          </cell>
          <cell r="H234" t="str">
            <v>ROAD</v>
          </cell>
        </row>
        <row r="235">
          <cell r="A235" t="str">
            <v>SOO</v>
          </cell>
          <cell r="B235">
            <v>6038</v>
          </cell>
          <cell r="C235" t="str">
            <v>SD60</v>
          </cell>
          <cell r="D235">
            <v>3800</v>
          </cell>
          <cell r="E235">
            <v>1989</v>
          </cell>
          <cell r="F235">
            <v>390000</v>
          </cell>
          <cell r="G235" t="str">
            <v>LF</v>
          </cell>
          <cell r="H235" t="str">
            <v>ROAD</v>
          </cell>
        </row>
        <row r="236">
          <cell r="A236" t="str">
            <v>SOO</v>
          </cell>
          <cell r="B236">
            <v>6039</v>
          </cell>
          <cell r="C236" t="str">
            <v>SD60</v>
          </cell>
          <cell r="D236">
            <v>3800</v>
          </cell>
          <cell r="E236">
            <v>1989</v>
          </cell>
          <cell r="F236">
            <v>390000</v>
          </cell>
          <cell r="G236" t="str">
            <v>LF</v>
          </cell>
          <cell r="H236" t="str">
            <v>ROAD</v>
          </cell>
        </row>
        <row r="237">
          <cell r="A237" t="str">
            <v>SOO</v>
          </cell>
          <cell r="B237">
            <v>6040</v>
          </cell>
          <cell r="C237" t="str">
            <v>SD60</v>
          </cell>
          <cell r="D237">
            <v>3800</v>
          </cell>
          <cell r="E237">
            <v>1989</v>
          </cell>
          <cell r="F237">
            <v>390000</v>
          </cell>
          <cell r="G237" t="str">
            <v>LF</v>
          </cell>
          <cell r="H237" t="str">
            <v>ROAD</v>
          </cell>
        </row>
        <row r="238">
          <cell r="A238" t="str">
            <v>SOO</v>
          </cell>
          <cell r="B238">
            <v>6041</v>
          </cell>
          <cell r="C238" t="str">
            <v>SD60</v>
          </cell>
          <cell r="D238">
            <v>3800</v>
          </cell>
          <cell r="E238">
            <v>1989</v>
          </cell>
          <cell r="F238">
            <v>390000</v>
          </cell>
          <cell r="G238" t="str">
            <v>LF</v>
          </cell>
          <cell r="H238" t="str">
            <v>ROAD</v>
          </cell>
        </row>
        <row r="239">
          <cell r="A239" t="str">
            <v>SOO</v>
          </cell>
          <cell r="B239">
            <v>6042</v>
          </cell>
          <cell r="C239" t="str">
            <v>SD60</v>
          </cell>
          <cell r="D239">
            <v>3800</v>
          </cell>
          <cell r="E239">
            <v>1989</v>
          </cell>
          <cell r="F239">
            <v>390000</v>
          </cell>
          <cell r="G239" t="str">
            <v>LF</v>
          </cell>
          <cell r="H239" t="str">
            <v>ROAD</v>
          </cell>
        </row>
        <row r="240">
          <cell r="A240" t="str">
            <v>SOO</v>
          </cell>
          <cell r="B240">
            <v>6043</v>
          </cell>
          <cell r="C240" t="str">
            <v>SD60</v>
          </cell>
          <cell r="D240">
            <v>3800</v>
          </cell>
          <cell r="E240">
            <v>1989</v>
          </cell>
          <cell r="F240">
            <v>390000</v>
          </cell>
          <cell r="G240" t="str">
            <v>LF</v>
          </cell>
          <cell r="H240" t="str">
            <v>ROAD</v>
          </cell>
        </row>
        <row r="241">
          <cell r="A241" t="str">
            <v>SOO</v>
          </cell>
          <cell r="B241">
            <v>6044</v>
          </cell>
          <cell r="C241" t="str">
            <v>SD60</v>
          </cell>
          <cell r="D241">
            <v>3800</v>
          </cell>
          <cell r="E241">
            <v>1989</v>
          </cell>
          <cell r="F241">
            <v>390000</v>
          </cell>
          <cell r="G241" t="str">
            <v>LF</v>
          </cell>
          <cell r="H241" t="str">
            <v>ROAD</v>
          </cell>
        </row>
        <row r="242">
          <cell r="A242" t="str">
            <v>SOO</v>
          </cell>
          <cell r="B242">
            <v>6045</v>
          </cell>
          <cell r="C242" t="str">
            <v>SD60</v>
          </cell>
          <cell r="D242">
            <v>3800</v>
          </cell>
          <cell r="E242">
            <v>1989</v>
          </cell>
          <cell r="F242">
            <v>390000</v>
          </cell>
          <cell r="G242" t="str">
            <v>LF</v>
          </cell>
          <cell r="H242" t="str">
            <v>ROAD</v>
          </cell>
        </row>
        <row r="243">
          <cell r="A243" t="str">
            <v>SOO</v>
          </cell>
          <cell r="B243">
            <v>6046</v>
          </cell>
          <cell r="C243" t="str">
            <v>SD60</v>
          </cell>
          <cell r="D243">
            <v>3800</v>
          </cell>
          <cell r="E243">
            <v>1989</v>
          </cell>
          <cell r="F243">
            <v>390000</v>
          </cell>
          <cell r="G243" t="str">
            <v>LF</v>
          </cell>
          <cell r="H243" t="str">
            <v>ROAD</v>
          </cell>
        </row>
        <row r="244">
          <cell r="A244" t="str">
            <v>SOO</v>
          </cell>
          <cell r="B244">
            <v>6047</v>
          </cell>
          <cell r="C244" t="str">
            <v>SD60</v>
          </cell>
          <cell r="D244">
            <v>3800</v>
          </cell>
          <cell r="E244">
            <v>1989</v>
          </cell>
          <cell r="F244">
            <v>390000</v>
          </cell>
          <cell r="G244" t="str">
            <v>LF</v>
          </cell>
          <cell r="H244" t="str">
            <v>ROAD</v>
          </cell>
        </row>
        <row r="245">
          <cell r="A245" t="str">
            <v>SOO</v>
          </cell>
          <cell r="B245">
            <v>6048</v>
          </cell>
          <cell r="C245" t="str">
            <v>SD60</v>
          </cell>
          <cell r="D245">
            <v>3800</v>
          </cell>
          <cell r="E245">
            <v>1989</v>
          </cell>
          <cell r="F245">
            <v>390000</v>
          </cell>
          <cell r="G245" t="str">
            <v>LF</v>
          </cell>
          <cell r="H245" t="str">
            <v>ROAD</v>
          </cell>
        </row>
        <row r="246">
          <cell r="A246" t="str">
            <v>SOO</v>
          </cell>
          <cell r="B246">
            <v>6049</v>
          </cell>
          <cell r="C246" t="str">
            <v>SD60</v>
          </cell>
          <cell r="D246">
            <v>3800</v>
          </cell>
          <cell r="E246">
            <v>1989</v>
          </cell>
          <cell r="F246">
            <v>390000</v>
          </cell>
          <cell r="G246" t="str">
            <v>LF</v>
          </cell>
          <cell r="H246" t="str">
            <v>ROAD</v>
          </cell>
        </row>
        <row r="247">
          <cell r="A247" t="str">
            <v>SOO</v>
          </cell>
          <cell r="B247">
            <v>6050</v>
          </cell>
          <cell r="C247" t="str">
            <v>SD60</v>
          </cell>
          <cell r="D247">
            <v>3800</v>
          </cell>
          <cell r="E247">
            <v>1989</v>
          </cell>
          <cell r="F247">
            <v>390000</v>
          </cell>
          <cell r="G247" t="str">
            <v>LF</v>
          </cell>
          <cell r="H247" t="str">
            <v>ROAD</v>
          </cell>
        </row>
        <row r="248">
          <cell r="A248" t="str">
            <v>SOO</v>
          </cell>
          <cell r="B248">
            <v>6051</v>
          </cell>
          <cell r="C248" t="str">
            <v>SD60</v>
          </cell>
          <cell r="D248">
            <v>3800</v>
          </cell>
          <cell r="E248">
            <v>1989</v>
          </cell>
          <cell r="F248">
            <v>390000</v>
          </cell>
          <cell r="G248" t="str">
            <v>LF</v>
          </cell>
          <cell r="H248" t="str">
            <v>ROAD</v>
          </cell>
        </row>
        <row r="249">
          <cell r="A249" t="str">
            <v>SOO</v>
          </cell>
          <cell r="B249">
            <v>6052</v>
          </cell>
          <cell r="C249" t="str">
            <v>SD60</v>
          </cell>
          <cell r="D249">
            <v>3800</v>
          </cell>
          <cell r="E249">
            <v>1989</v>
          </cell>
          <cell r="F249">
            <v>390000</v>
          </cell>
          <cell r="G249" t="str">
            <v>LF</v>
          </cell>
          <cell r="H249" t="str">
            <v>ROAD</v>
          </cell>
        </row>
        <row r="250">
          <cell r="A250" t="str">
            <v>SOO</v>
          </cell>
          <cell r="B250">
            <v>6053</v>
          </cell>
          <cell r="C250" t="str">
            <v>SD60</v>
          </cell>
          <cell r="D250">
            <v>3800</v>
          </cell>
          <cell r="E250">
            <v>1989</v>
          </cell>
          <cell r="F250">
            <v>390000</v>
          </cell>
          <cell r="G250" t="str">
            <v>LF</v>
          </cell>
          <cell r="H250" t="str">
            <v>ROAD</v>
          </cell>
        </row>
        <row r="251">
          <cell r="A251" t="str">
            <v>SOO</v>
          </cell>
          <cell r="B251">
            <v>6054</v>
          </cell>
          <cell r="C251" t="str">
            <v>SD60</v>
          </cell>
          <cell r="D251">
            <v>3800</v>
          </cell>
          <cell r="E251">
            <v>1989</v>
          </cell>
          <cell r="F251">
            <v>390000</v>
          </cell>
          <cell r="G251" t="str">
            <v>LF</v>
          </cell>
          <cell r="H251" t="str">
            <v>ROAD</v>
          </cell>
        </row>
        <row r="252">
          <cell r="A252" t="str">
            <v>SOO</v>
          </cell>
          <cell r="B252">
            <v>6055</v>
          </cell>
          <cell r="C252" t="str">
            <v>SD60</v>
          </cell>
          <cell r="D252">
            <v>3800</v>
          </cell>
          <cell r="E252">
            <v>1989</v>
          </cell>
          <cell r="F252">
            <v>390000</v>
          </cell>
          <cell r="G252" t="str">
            <v>LF</v>
          </cell>
          <cell r="H252" t="str">
            <v>ROAD</v>
          </cell>
        </row>
        <row r="253">
          <cell r="A253" t="str">
            <v>SOO</v>
          </cell>
          <cell r="B253">
            <v>6056</v>
          </cell>
          <cell r="C253" t="str">
            <v>SD60</v>
          </cell>
          <cell r="D253">
            <v>3800</v>
          </cell>
          <cell r="E253">
            <v>1989</v>
          </cell>
          <cell r="F253">
            <v>390000</v>
          </cell>
          <cell r="G253" t="str">
            <v>LF</v>
          </cell>
          <cell r="H253" t="str">
            <v>ROAD</v>
          </cell>
        </row>
        <row r="254">
          <cell r="A254" t="str">
            <v>SOO</v>
          </cell>
          <cell r="B254">
            <v>6057</v>
          </cell>
          <cell r="C254" t="str">
            <v>SD60</v>
          </cell>
          <cell r="D254">
            <v>3800</v>
          </cell>
          <cell r="E254">
            <v>1989</v>
          </cell>
          <cell r="F254">
            <v>390000</v>
          </cell>
          <cell r="G254" t="str">
            <v>LF</v>
          </cell>
          <cell r="H254" t="str">
            <v>ROAD</v>
          </cell>
        </row>
        <row r="255">
          <cell r="A255" t="str">
            <v>SOO</v>
          </cell>
          <cell r="B255">
            <v>6058</v>
          </cell>
          <cell r="C255" t="str">
            <v>SD60</v>
          </cell>
          <cell r="D255">
            <v>3800</v>
          </cell>
          <cell r="E255">
            <v>1989</v>
          </cell>
          <cell r="F255">
            <v>401000</v>
          </cell>
          <cell r="G255" t="str">
            <v>LF</v>
          </cell>
          <cell r="H255" t="str">
            <v>ROAD</v>
          </cell>
        </row>
        <row r="256">
          <cell r="A256" t="str">
            <v>SOO</v>
          </cell>
          <cell r="B256">
            <v>6059</v>
          </cell>
          <cell r="C256" t="str">
            <v>SD60</v>
          </cell>
          <cell r="D256">
            <v>3800</v>
          </cell>
          <cell r="E256">
            <v>1989</v>
          </cell>
          <cell r="F256">
            <v>401000</v>
          </cell>
          <cell r="G256" t="str">
            <v>LF</v>
          </cell>
          <cell r="H256" t="str">
            <v>ROAD</v>
          </cell>
        </row>
        <row r="257">
          <cell r="A257" t="str">
            <v>SOO</v>
          </cell>
          <cell r="B257">
            <v>6060</v>
          </cell>
          <cell r="C257" t="str">
            <v>SD60</v>
          </cell>
          <cell r="D257">
            <v>3800</v>
          </cell>
          <cell r="E257">
            <v>1989</v>
          </cell>
          <cell r="F257">
            <v>401000</v>
          </cell>
          <cell r="G257" t="str">
            <v>OT</v>
          </cell>
          <cell r="H257" t="str">
            <v>ROAD</v>
          </cell>
        </row>
        <row r="258">
          <cell r="A258" t="str">
            <v>SOO</v>
          </cell>
          <cell r="B258">
            <v>6061</v>
          </cell>
          <cell r="C258" t="str">
            <v>SD60</v>
          </cell>
          <cell r="D258">
            <v>3800</v>
          </cell>
          <cell r="E258">
            <v>1989</v>
          </cell>
          <cell r="F258">
            <v>401000</v>
          </cell>
          <cell r="G258" t="str">
            <v>OT</v>
          </cell>
          <cell r="H258" t="str">
            <v>ROAD</v>
          </cell>
        </row>
        <row r="259">
          <cell r="A259" t="str">
            <v>SOO</v>
          </cell>
          <cell r="B259">
            <v>6062</v>
          </cell>
          <cell r="C259" t="str">
            <v>SD60</v>
          </cell>
          <cell r="D259">
            <v>3800</v>
          </cell>
          <cell r="E259">
            <v>1989</v>
          </cell>
          <cell r="F259">
            <v>401000</v>
          </cell>
          <cell r="G259" t="str">
            <v>OT</v>
          </cell>
          <cell r="H259" t="str">
            <v>ROAD</v>
          </cell>
        </row>
        <row r="260">
          <cell r="A260" t="str">
            <v>SOO</v>
          </cell>
          <cell r="B260">
            <v>6240</v>
          </cell>
          <cell r="C260" t="str">
            <v>SD39</v>
          </cell>
          <cell r="D260">
            <v>2300</v>
          </cell>
          <cell r="E260">
            <v>1968</v>
          </cell>
          <cell r="F260">
            <v>370000</v>
          </cell>
          <cell r="G260" t="str">
            <v>O</v>
          </cell>
          <cell r="H260" t="str">
            <v>ROAD</v>
          </cell>
        </row>
        <row r="261">
          <cell r="A261" t="str">
            <v>SOO</v>
          </cell>
          <cell r="B261">
            <v>6241</v>
          </cell>
          <cell r="C261" t="str">
            <v>SD39</v>
          </cell>
          <cell r="D261">
            <v>2300</v>
          </cell>
          <cell r="E261">
            <v>1968</v>
          </cell>
          <cell r="F261">
            <v>370000</v>
          </cell>
          <cell r="G261" t="str">
            <v>O</v>
          </cell>
          <cell r="H261" t="str">
            <v>ROAD</v>
          </cell>
        </row>
        <row r="262">
          <cell r="A262" t="str">
            <v>CP</v>
          </cell>
          <cell r="B262">
            <v>6400</v>
          </cell>
          <cell r="C262" t="str">
            <v>SD40</v>
          </cell>
          <cell r="D262">
            <v>3000</v>
          </cell>
          <cell r="E262">
            <v>1970</v>
          </cell>
          <cell r="F262">
            <v>398000</v>
          </cell>
          <cell r="G262" t="str">
            <v>O</v>
          </cell>
          <cell r="H262" t="str">
            <v>ROAD</v>
          </cell>
        </row>
        <row r="263">
          <cell r="A263" t="str">
            <v>CP</v>
          </cell>
          <cell r="B263">
            <v>6403</v>
          </cell>
          <cell r="C263" t="str">
            <v>SD40</v>
          </cell>
          <cell r="D263">
            <v>3000</v>
          </cell>
          <cell r="E263">
            <v>1970</v>
          </cell>
          <cell r="F263">
            <v>398000</v>
          </cell>
          <cell r="G263" t="str">
            <v>O</v>
          </cell>
          <cell r="H263" t="str">
            <v>ROAD</v>
          </cell>
        </row>
        <row r="264">
          <cell r="A264" t="str">
            <v>CP</v>
          </cell>
          <cell r="B264">
            <v>6404</v>
          </cell>
          <cell r="C264" t="str">
            <v>SD40</v>
          </cell>
          <cell r="D264">
            <v>3000</v>
          </cell>
          <cell r="E264">
            <v>1970</v>
          </cell>
          <cell r="F264">
            <v>398000</v>
          </cell>
          <cell r="G264" t="str">
            <v>O</v>
          </cell>
          <cell r="H264" t="str">
            <v>ROAD</v>
          </cell>
        </row>
        <row r="265">
          <cell r="A265" t="str">
            <v>CP</v>
          </cell>
          <cell r="B265">
            <v>6405</v>
          </cell>
          <cell r="C265" t="str">
            <v>SD40</v>
          </cell>
          <cell r="D265">
            <v>3000</v>
          </cell>
          <cell r="E265">
            <v>1970</v>
          </cell>
          <cell r="F265">
            <v>398000</v>
          </cell>
          <cell r="G265" t="str">
            <v>O</v>
          </cell>
          <cell r="H265" t="str">
            <v>ROAD</v>
          </cell>
        </row>
        <row r="266">
          <cell r="A266" t="str">
            <v>CP</v>
          </cell>
          <cell r="B266">
            <v>6406</v>
          </cell>
          <cell r="C266" t="str">
            <v>SD40</v>
          </cell>
          <cell r="D266">
            <v>3000</v>
          </cell>
          <cell r="E266">
            <v>1970</v>
          </cell>
          <cell r="F266">
            <v>363000</v>
          </cell>
          <cell r="G266" t="str">
            <v>O</v>
          </cell>
          <cell r="H266" t="str">
            <v>ROAD</v>
          </cell>
        </row>
        <row r="267">
          <cell r="A267" t="str">
            <v>CP</v>
          </cell>
          <cell r="B267">
            <v>6407</v>
          </cell>
          <cell r="C267" t="str">
            <v>SD40</v>
          </cell>
          <cell r="D267">
            <v>3000</v>
          </cell>
          <cell r="E267">
            <v>1970</v>
          </cell>
          <cell r="F267">
            <v>363000</v>
          </cell>
          <cell r="G267" t="str">
            <v>O</v>
          </cell>
          <cell r="H267" t="str">
            <v>ROAD</v>
          </cell>
        </row>
        <row r="268">
          <cell r="A268" t="str">
            <v>CP</v>
          </cell>
          <cell r="B268">
            <v>6408</v>
          </cell>
          <cell r="C268" t="str">
            <v>SD40</v>
          </cell>
          <cell r="D268">
            <v>3000</v>
          </cell>
          <cell r="E268">
            <v>1970</v>
          </cell>
          <cell r="F268">
            <v>363000</v>
          </cell>
          <cell r="G268" t="str">
            <v>O</v>
          </cell>
          <cell r="H268" t="str">
            <v>ROAD</v>
          </cell>
        </row>
        <row r="269">
          <cell r="A269" t="str">
            <v>CP</v>
          </cell>
          <cell r="B269">
            <v>6409</v>
          </cell>
          <cell r="C269" t="str">
            <v>SD40</v>
          </cell>
          <cell r="D269">
            <v>3000</v>
          </cell>
          <cell r="E269">
            <v>1970</v>
          </cell>
          <cell r="F269">
            <v>363000</v>
          </cell>
          <cell r="G269" t="str">
            <v>O</v>
          </cell>
          <cell r="H269" t="str">
            <v>ROAD</v>
          </cell>
        </row>
        <row r="270">
          <cell r="A270" t="str">
            <v>CP</v>
          </cell>
          <cell r="B270">
            <v>6410</v>
          </cell>
          <cell r="C270" t="str">
            <v>SD40</v>
          </cell>
          <cell r="D270">
            <v>3000</v>
          </cell>
          <cell r="E270">
            <v>1970</v>
          </cell>
          <cell r="F270">
            <v>363000</v>
          </cell>
          <cell r="G270" t="str">
            <v>O</v>
          </cell>
          <cell r="H270" t="str">
            <v>ROAD</v>
          </cell>
        </row>
        <row r="271">
          <cell r="A271" t="str">
            <v>CP</v>
          </cell>
          <cell r="B271">
            <v>6411</v>
          </cell>
          <cell r="C271" t="str">
            <v>SD40</v>
          </cell>
          <cell r="D271">
            <v>3000</v>
          </cell>
          <cell r="E271">
            <v>1969</v>
          </cell>
          <cell r="F271">
            <v>365000</v>
          </cell>
          <cell r="G271" t="str">
            <v>O</v>
          </cell>
          <cell r="H271" t="str">
            <v>ROAD</v>
          </cell>
        </row>
        <row r="272">
          <cell r="A272" t="str">
            <v>SOO</v>
          </cell>
          <cell r="B272">
            <v>6450</v>
          </cell>
          <cell r="C272" t="str">
            <v>SD40</v>
          </cell>
          <cell r="D272">
            <v>3000</v>
          </cell>
          <cell r="E272">
            <v>1971</v>
          </cell>
          <cell r="F272">
            <v>379000</v>
          </cell>
          <cell r="G272" t="str">
            <v>O</v>
          </cell>
          <cell r="H272" t="str">
            <v>YARD</v>
          </cell>
          <cell r="I272" t="str">
            <v>hump sell?</v>
          </cell>
        </row>
        <row r="273">
          <cell r="A273" t="str">
            <v>SOO</v>
          </cell>
          <cell r="B273">
            <v>6601</v>
          </cell>
          <cell r="C273" t="str">
            <v>SD40-2</v>
          </cell>
          <cell r="D273">
            <v>3000</v>
          </cell>
          <cell r="E273">
            <v>1979</v>
          </cell>
          <cell r="F273">
            <v>367500</v>
          </cell>
          <cell r="G273" t="str">
            <v>O</v>
          </cell>
          <cell r="H273" t="str">
            <v>ROAD</v>
          </cell>
        </row>
        <row r="274">
          <cell r="A274" t="str">
            <v>SOO</v>
          </cell>
          <cell r="B274">
            <v>6602</v>
          </cell>
          <cell r="C274" t="str">
            <v>SD40-2</v>
          </cell>
          <cell r="D274">
            <v>3000</v>
          </cell>
          <cell r="E274">
            <v>1980</v>
          </cell>
          <cell r="F274">
            <v>367500</v>
          </cell>
          <cell r="G274" t="str">
            <v>O</v>
          </cell>
          <cell r="H274" t="str">
            <v>ROAD</v>
          </cell>
        </row>
        <row r="275">
          <cell r="A275" t="str">
            <v>CP</v>
          </cell>
          <cell r="B275">
            <v>6603</v>
          </cell>
          <cell r="C275" t="str">
            <v>SD40-2</v>
          </cell>
          <cell r="D275">
            <v>3000</v>
          </cell>
          <cell r="E275">
            <v>1980</v>
          </cell>
          <cell r="F275">
            <v>367500</v>
          </cell>
          <cell r="G275" t="str">
            <v>O</v>
          </cell>
          <cell r="H275" t="str">
            <v>ROAD</v>
          </cell>
        </row>
        <row r="276">
          <cell r="A276" t="str">
            <v>SOO</v>
          </cell>
          <cell r="B276">
            <v>6604</v>
          </cell>
          <cell r="C276" t="str">
            <v>SD40-2</v>
          </cell>
          <cell r="D276">
            <v>3000</v>
          </cell>
          <cell r="E276">
            <v>1980</v>
          </cell>
          <cell r="F276">
            <v>367500</v>
          </cell>
          <cell r="G276" t="str">
            <v>O</v>
          </cell>
          <cell r="H276" t="str">
            <v>ROAD</v>
          </cell>
        </row>
        <row r="277">
          <cell r="A277" t="str">
            <v>SOO</v>
          </cell>
          <cell r="B277">
            <v>6606</v>
          </cell>
          <cell r="C277" t="str">
            <v>SD40-2</v>
          </cell>
          <cell r="D277">
            <v>3000</v>
          </cell>
          <cell r="E277">
            <v>1980</v>
          </cell>
          <cell r="F277">
            <v>367500</v>
          </cell>
          <cell r="G277" t="str">
            <v>O</v>
          </cell>
          <cell r="H277" t="str">
            <v>ROAD</v>
          </cell>
        </row>
        <row r="278">
          <cell r="A278" t="str">
            <v>CP</v>
          </cell>
          <cell r="B278">
            <v>6607</v>
          </cell>
          <cell r="C278" t="str">
            <v>SD40-2</v>
          </cell>
          <cell r="D278">
            <v>3000</v>
          </cell>
          <cell r="E278">
            <v>1980</v>
          </cell>
          <cell r="F278">
            <v>367500</v>
          </cell>
          <cell r="G278" t="str">
            <v>O</v>
          </cell>
          <cell r="H278" t="str">
            <v>ROAD</v>
          </cell>
        </row>
        <row r="279">
          <cell r="A279" t="str">
            <v>SOO</v>
          </cell>
          <cell r="B279">
            <v>6608</v>
          </cell>
          <cell r="C279" t="str">
            <v>SD40-2</v>
          </cell>
          <cell r="D279">
            <v>3000</v>
          </cell>
          <cell r="E279">
            <v>1980</v>
          </cell>
          <cell r="F279">
            <v>367500</v>
          </cell>
          <cell r="G279" t="str">
            <v>O</v>
          </cell>
          <cell r="H279" t="str">
            <v>ROAD</v>
          </cell>
        </row>
        <row r="280">
          <cell r="A280" t="str">
            <v>SOO</v>
          </cell>
          <cell r="B280">
            <v>6609</v>
          </cell>
          <cell r="C280" t="str">
            <v>SD40-2</v>
          </cell>
          <cell r="D280">
            <v>3000</v>
          </cell>
          <cell r="E280">
            <v>1980</v>
          </cell>
          <cell r="F280">
            <v>367500</v>
          </cell>
          <cell r="G280" t="str">
            <v>O</v>
          </cell>
          <cell r="H280" t="str">
            <v>ROAD</v>
          </cell>
        </row>
        <row r="281">
          <cell r="A281" t="str">
            <v>SOO</v>
          </cell>
          <cell r="B281">
            <v>6610</v>
          </cell>
          <cell r="C281" t="str">
            <v>SD40-2</v>
          </cell>
          <cell r="D281">
            <v>3000</v>
          </cell>
          <cell r="E281">
            <v>1980</v>
          </cell>
          <cell r="F281">
            <v>367500</v>
          </cell>
          <cell r="G281" t="str">
            <v>O</v>
          </cell>
          <cell r="H281" t="str">
            <v>ROAD</v>
          </cell>
        </row>
        <row r="282">
          <cell r="A282" t="str">
            <v>SOO</v>
          </cell>
          <cell r="B282">
            <v>6611</v>
          </cell>
          <cell r="C282" t="str">
            <v>SD40-2</v>
          </cell>
          <cell r="D282">
            <v>3000</v>
          </cell>
          <cell r="E282">
            <v>1980</v>
          </cell>
          <cell r="F282">
            <v>367500</v>
          </cell>
          <cell r="G282" t="str">
            <v>O</v>
          </cell>
          <cell r="H282" t="str">
            <v>ROAD</v>
          </cell>
        </row>
        <row r="283">
          <cell r="A283" t="str">
            <v>SOO</v>
          </cell>
          <cell r="B283">
            <v>6612</v>
          </cell>
          <cell r="C283" t="str">
            <v>SD40-2</v>
          </cell>
          <cell r="D283">
            <v>3000</v>
          </cell>
          <cell r="E283">
            <v>1980</v>
          </cell>
          <cell r="F283">
            <v>367500</v>
          </cell>
          <cell r="G283" t="str">
            <v>O</v>
          </cell>
          <cell r="H283" t="str">
            <v>ROAD</v>
          </cell>
        </row>
        <row r="284">
          <cell r="A284" t="str">
            <v>SOO</v>
          </cell>
          <cell r="B284">
            <v>6613</v>
          </cell>
          <cell r="C284" t="str">
            <v>SD40-2</v>
          </cell>
          <cell r="D284">
            <v>3000</v>
          </cell>
          <cell r="E284">
            <v>1980</v>
          </cell>
          <cell r="F284">
            <v>367500</v>
          </cell>
          <cell r="G284" t="str">
            <v>O</v>
          </cell>
          <cell r="H284" t="str">
            <v>ROAD</v>
          </cell>
        </row>
        <row r="285">
          <cell r="A285" t="str">
            <v>SOO</v>
          </cell>
          <cell r="B285">
            <v>6614</v>
          </cell>
          <cell r="C285" t="str">
            <v>SD40-2</v>
          </cell>
          <cell r="D285">
            <v>3000</v>
          </cell>
          <cell r="E285">
            <v>1981</v>
          </cell>
          <cell r="F285">
            <v>390000</v>
          </cell>
          <cell r="G285" t="str">
            <v>OT</v>
          </cell>
          <cell r="H285" t="str">
            <v>ROAD</v>
          </cell>
        </row>
        <row r="286">
          <cell r="A286" t="str">
            <v>SOO</v>
          </cell>
          <cell r="B286">
            <v>6615</v>
          </cell>
          <cell r="C286" t="str">
            <v>SD40-2</v>
          </cell>
          <cell r="D286">
            <v>3000</v>
          </cell>
          <cell r="E286">
            <v>1981</v>
          </cell>
          <cell r="F286">
            <v>390000</v>
          </cell>
          <cell r="G286" t="str">
            <v>OT</v>
          </cell>
          <cell r="H286" t="str">
            <v>ROAD</v>
          </cell>
        </row>
        <row r="287">
          <cell r="A287" t="str">
            <v>SOO</v>
          </cell>
          <cell r="B287">
            <v>6616</v>
          </cell>
          <cell r="C287" t="str">
            <v>SD40-2</v>
          </cell>
          <cell r="D287">
            <v>3000</v>
          </cell>
          <cell r="E287">
            <v>1981</v>
          </cell>
          <cell r="F287">
            <v>390000</v>
          </cell>
          <cell r="G287" t="str">
            <v>OT</v>
          </cell>
          <cell r="H287" t="str">
            <v>ROAD</v>
          </cell>
        </row>
        <row r="288">
          <cell r="A288" t="str">
            <v>SOO</v>
          </cell>
          <cell r="B288">
            <v>6617</v>
          </cell>
          <cell r="C288" t="str">
            <v>SD40-2</v>
          </cell>
          <cell r="D288">
            <v>3000</v>
          </cell>
          <cell r="E288">
            <v>1983</v>
          </cell>
          <cell r="F288">
            <v>381994</v>
          </cell>
          <cell r="G288" t="str">
            <v>O</v>
          </cell>
          <cell r="H288" t="str">
            <v>ROAD</v>
          </cell>
        </row>
        <row r="289">
          <cell r="A289" t="str">
            <v>CP</v>
          </cell>
          <cell r="B289">
            <v>8263</v>
          </cell>
          <cell r="C289" t="str">
            <v>GP9</v>
          </cell>
          <cell r="D289">
            <v>1750</v>
          </cell>
          <cell r="E289">
            <v>1954</v>
          </cell>
          <cell r="F289">
            <v>246340</v>
          </cell>
          <cell r="G289" t="str">
            <v>O</v>
          </cell>
          <cell r="H289" t="str">
            <v>ROAD</v>
          </cell>
          <cell r="I289" t="str">
            <v>former 2404</v>
          </cell>
        </row>
        <row r="290">
          <cell r="A290" t="str">
            <v>CP</v>
          </cell>
          <cell r="B290">
            <v>8264</v>
          </cell>
          <cell r="C290" t="str">
            <v>GP9</v>
          </cell>
          <cell r="D290">
            <v>1750</v>
          </cell>
          <cell r="E290">
            <v>1954</v>
          </cell>
          <cell r="F290">
            <v>246340</v>
          </cell>
          <cell r="G290" t="str">
            <v>O</v>
          </cell>
          <cell r="H290" t="str">
            <v>ROAD</v>
          </cell>
          <cell r="I290" t="str">
            <v>former 2405</v>
          </cell>
        </row>
        <row r="291">
          <cell r="A291" t="str">
            <v>CP</v>
          </cell>
          <cell r="B291">
            <v>8270</v>
          </cell>
          <cell r="C291" t="str">
            <v>GP9</v>
          </cell>
          <cell r="D291">
            <v>1750</v>
          </cell>
          <cell r="E291">
            <v>1957</v>
          </cell>
          <cell r="F291">
            <v>246340</v>
          </cell>
          <cell r="G291" t="str">
            <v>O</v>
          </cell>
          <cell r="H291" t="str">
            <v>ROAD</v>
          </cell>
          <cell r="I291" t="str">
            <v>former 2411</v>
          </cell>
        </row>
        <row r="292">
          <cell r="A292" t="str">
            <v>CP</v>
          </cell>
          <cell r="B292">
            <v>8275</v>
          </cell>
          <cell r="C292" t="str">
            <v>GP9</v>
          </cell>
          <cell r="D292">
            <v>1750</v>
          </cell>
          <cell r="E292">
            <v>1955</v>
          </cell>
          <cell r="F292">
            <v>251540</v>
          </cell>
          <cell r="G292" t="str">
            <v>O</v>
          </cell>
          <cell r="H292" t="str">
            <v>ROAD</v>
          </cell>
          <cell r="I292" t="str">
            <v>former 2555</v>
          </cell>
        </row>
        <row r="293">
          <cell r="A293" t="str">
            <v>CP</v>
          </cell>
          <cell r="B293">
            <v>8500</v>
          </cell>
          <cell r="C293" t="str">
            <v>AC4400CW</v>
          </cell>
          <cell r="D293">
            <v>4400</v>
          </cell>
          <cell r="E293">
            <v>1998</v>
          </cell>
          <cell r="F293">
            <v>420000</v>
          </cell>
          <cell r="G293" t="str">
            <v>O</v>
          </cell>
          <cell r="H293" t="str">
            <v>ROAD</v>
          </cell>
        </row>
        <row r="294">
          <cell r="A294" t="str">
            <v>CP</v>
          </cell>
          <cell r="B294">
            <v>8501</v>
          </cell>
          <cell r="C294" t="str">
            <v>AC4400CW</v>
          </cell>
          <cell r="D294">
            <v>4400</v>
          </cell>
          <cell r="E294">
            <v>1998</v>
          </cell>
          <cell r="F294">
            <v>420000</v>
          </cell>
          <cell r="G294" t="str">
            <v>O</v>
          </cell>
          <cell r="H294" t="str">
            <v>ROAD</v>
          </cell>
        </row>
        <row r="295">
          <cell r="A295" t="str">
            <v>CP</v>
          </cell>
          <cell r="B295">
            <v>8502</v>
          </cell>
          <cell r="C295" t="str">
            <v>AC4400CW</v>
          </cell>
          <cell r="D295">
            <v>4400</v>
          </cell>
          <cell r="E295">
            <v>1998</v>
          </cell>
          <cell r="F295">
            <v>420000</v>
          </cell>
          <cell r="G295" t="str">
            <v>O</v>
          </cell>
          <cell r="H295" t="str">
            <v>ROAD</v>
          </cell>
        </row>
        <row r="296">
          <cell r="A296" t="str">
            <v>CP</v>
          </cell>
          <cell r="B296">
            <v>8503</v>
          </cell>
          <cell r="C296" t="str">
            <v>AC4400CW</v>
          </cell>
          <cell r="D296">
            <v>4400</v>
          </cell>
          <cell r="E296">
            <v>1998</v>
          </cell>
          <cell r="F296">
            <v>420000</v>
          </cell>
          <cell r="G296" t="str">
            <v>O</v>
          </cell>
          <cell r="H296" t="str">
            <v>ROAD</v>
          </cell>
        </row>
        <row r="297">
          <cell r="A297" t="str">
            <v>CP</v>
          </cell>
          <cell r="B297">
            <v>8504</v>
          </cell>
          <cell r="C297" t="str">
            <v>AC4400CW</v>
          </cell>
          <cell r="D297">
            <v>4400</v>
          </cell>
          <cell r="E297">
            <v>1998</v>
          </cell>
          <cell r="F297">
            <v>420000</v>
          </cell>
          <cell r="G297" t="str">
            <v>O</v>
          </cell>
          <cell r="H297" t="str">
            <v>ROAD</v>
          </cell>
        </row>
        <row r="298">
          <cell r="A298" t="str">
            <v>CP</v>
          </cell>
          <cell r="B298">
            <v>8505</v>
          </cell>
          <cell r="C298" t="str">
            <v>AC4400CW</v>
          </cell>
          <cell r="D298">
            <v>4400</v>
          </cell>
          <cell r="E298">
            <v>1998</v>
          </cell>
          <cell r="F298">
            <v>420000</v>
          </cell>
          <cell r="G298" t="str">
            <v>O</v>
          </cell>
          <cell r="H298" t="str">
            <v>ROAD</v>
          </cell>
        </row>
        <row r="299">
          <cell r="A299" t="str">
            <v>CP</v>
          </cell>
          <cell r="B299">
            <v>8506</v>
          </cell>
          <cell r="C299" t="str">
            <v>AC4400CW</v>
          </cell>
          <cell r="D299">
            <v>4400</v>
          </cell>
          <cell r="E299">
            <v>1998</v>
          </cell>
          <cell r="F299">
            <v>420000</v>
          </cell>
          <cell r="G299" t="str">
            <v>O</v>
          </cell>
          <cell r="H299" t="str">
            <v>ROAD</v>
          </cell>
        </row>
        <row r="300">
          <cell r="A300" t="str">
            <v>CP</v>
          </cell>
          <cell r="B300">
            <v>8507</v>
          </cell>
          <cell r="C300" t="str">
            <v>AC4400CW</v>
          </cell>
          <cell r="D300">
            <v>4400</v>
          </cell>
          <cell r="E300">
            <v>1998</v>
          </cell>
          <cell r="F300">
            <v>420000</v>
          </cell>
          <cell r="G300" t="str">
            <v>O</v>
          </cell>
          <cell r="H300" t="str">
            <v>ROAD</v>
          </cell>
        </row>
        <row r="301">
          <cell r="A301" t="str">
            <v>CP</v>
          </cell>
          <cell r="B301">
            <v>8508</v>
          </cell>
          <cell r="C301" t="str">
            <v>AC4400CW</v>
          </cell>
          <cell r="D301">
            <v>4400</v>
          </cell>
          <cell r="E301">
            <v>1998</v>
          </cell>
          <cell r="F301">
            <v>420000</v>
          </cell>
          <cell r="G301" t="str">
            <v>O</v>
          </cell>
          <cell r="H301" t="str">
            <v>ROAD</v>
          </cell>
        </row>
        <row r="302">
          <cell r="A302" t="str">
            <v>CP</v>
          </cell>
          <cell r="B302">
            <v>8509</v>
          </cell>
          <cell r="C302" t="str">
            <v>AC4400CW</v>
          </cell>
          <cell r="D302">
            <v>4400</v>
          </cell>
          <cell r="E302">
            <v>1998</v>
          </cell>
          <cell r="F302">
            <v>420000</v>
          </cell>
          <cell r="G302" t="str">
            <v>O</v>
          </cell>
          <cell r="H302" t="str">
            <v>ROAD</v>
          </cell>
        </row>
        <row r="303">
          <cell r="A303" t="str">
            <v>CP</v>
          </cell>
          <cell r="B303">
            <v>8510</v>
          </cell>
          <cell r="C303" t="str">
            <v>AC4400CW</v>
          </cell>
          <cell r="D303">
            <v>4400</v>
          </cell>
          <cell r="E303">
            <v>1998</v>
          </cell>
          <cell r="F303">
            <v>420000</v>
          </cell>
          <cell r="G303" t="str">
            <v>O</v>
          </cell>
          <cell r="H303" t="str">
            <v>ROAD</v>
          </cell>
        </row>
        <row r="304">
          <cell r="A304" t="str">
            <v>CP</v>
          </cell>
          <cell r="B304">
            <v>8511</v>
          </cell>
          <cell r="C304" t="str">
            <v>AC4400CW</v>
          </cell>
          <cell r="D304">
            <v>4400</v>
          </cell>
          <cell r="E304">
            <v>1998</v>
          </cell>
          <cell r="F304">
            <v>420000</v>
          </cell>
          <cell r="G304" t="str">
            <v>O</v>
          </cell>
          <cell r="H304" t="str">
            <v>ROAD</v>
          </cell>
        </row>
        <row r="305">
          <cell r="A305" t="str">
            <v>CP</v>
          </cell>
          <cell r="B305">
            <v>8512</v>
          </cell>
          <cell r="C305" t="str">
            <v>AC4400CW</v>
          </cell>
          <cell r="D305">
            <v>4400</v>
          </cell>
          <cell r="E305">
            <v>1998</v>
          </cell>
          <cell r="F305">
            <v>420000</v>
          </cell>
          <cell r="G305" t="str">
            <v>O</v>
          </cell>
          <cell r="H305" t="str">
            <v>ROAD</v>
          </cell>
        </row>
        <row r="306">
          <cell r="A306" t="str">
            <v>CP</v>
          </cell>
          <cell r="B306">
            <v>8513</v>
          </cell>
          <cell r="C306" t="str">
            <v>AC4400CW</v>
          </cell>
          <cell r="D306">
            <v>4400</v>
          </cell>
          <cell r="E306">
            <v>1998</v>
          </cell>
          <cell r="F306">
            <v>420000</v>
          </cell>
          <cell r="G306" t="str">
            <v>O</v>
          </cell>
          <cell r="H306" t="str">
            <v>ROAD</v>
          </cell>
        </row>
        <row r="307">
          <cell r="A307" t="str">
            <v>CP</v>
          </cell>
          <cell r="B307">
            <v>8514</v>
          </cell>
          <cell r="C307" t="str">
            <v>AC4400CW</v>
          </cell>
          <cell r="D307">
            <v>4400</v>
          </cell>
          <cell r="E307">
            <v>1998</v>
          </cell>
          <cell r="F307">
            <v>420000</v>
          </cell>
          <cell r="G307" t="str">
            <v>O</v>
          </cell>
          <cell r="H307" t="str">
            <v>ROAD</v>
          </cell>
        </row>
        <row r="308">
          <cell r="A308" t="str">
            <v>CP</v>
          </cell>
          <cell r="B308">
            <v>8515</v>
          </cell>
          <cell r="C308" t="str">
            <v>AC4400CW</v>
          </cell>
          <cell r="D308">
            <v>4400</v>
          </cell>
          <cell r="E308">
            <v>1998</v>
          </cell>
          <cell r="F308">
            <v>420000</v>
          </cell>
          <cell r="G308" t="str">
            <v>O</v>
          </cell>
          <cell r="H308" t="str">
            <v>ROAD</v>
          </cell>
        </row>
        <row r="309">
          <cell r="A309" t="str">
            <v>CP</v>
          </cell>
          <cell r="B309">
            <v>8516</v>
          </cell>
          <cell r="C309" t="str">
            <v>AC4400CW</v>
          </cell>
          <cell r="D309">
            <v>4400</v>
          </cell>
          <cell r="E309">
            <v>1998</v>
          </cell>
          <cell r="F309">
            <v>420000</v>
          </cell>
          <cell r="G309" t="str">
            <v>O</v>
          </cell>
          <cell r="H309" t="str">
            <v>ROAD</v>
          </cell>
        </row>
        <row r="310">
          <cell r="A310" t="str">
            <v>CP</v>
          </cell>
          <cell r="B310">
            <v>8517</v>
          </cell>
          <cell r="C310" t="str">
            <v>AC4400CW</v>
          </cell>
          <cell r="D310">
            <v>4400</v>
          </cell>
          <cell r="E310">
            <v>1998</v>
          </cell>
          <cell r="F310">
            <v>420000</v>
          </cell>
          <cell r="G310" t="str">
            <v>O</v>
          </cell>
          <cell r="H310" t="str">
            <v>ROAD</v>
          </cell>
        </row>
        <row r="311">
          <cell r="A311" t="str">
            <v>CP</v>
          </cell>
          <cell r="B311">
            <v>8518</v>
          </cell>
          <cell r="C311" t="str">
            <v>AC4400CW</v>
          </cell>
          <cell r="D311">
            <v>4400</v>
          </cell>
          <cell r="E311">
            <v>1998</v>
          </cell>
          <cell r="F311">
            <v>420000</v>
          </cell>
          <cell r="G311" t="str">
            <v>O</v>
          </cell>
          <cell r="H311" t="str">
            <v>ROAD</v>
          </cell>
        </row>
        <row r="312">
          <cell r="A312" t="str">
            <v>CP</v>
          </cell>
          <cell r="B312">
            <v>8519</v>
          </cell>
          <cell r="C312" t="str">
            <v>AC4400CW</v>
          </cell>
          <cell r="D312">
            <v>4400</v>
          </cell>
          <cell r="E312">
            <v>1998</v>
          </cell>
          <cell r="F312">
            <v>420000</v>
          </cell>
          <cell r="G312" t="str">
            <v>O</v>
          </cell>
          <cell r="H312" t="str">
            <v>ROAD</v>
          </cell>
        </row>
        <row r="313">
          <cell r="A313" t="str">
            <v>CP</v>
          </cell>
          <cell r="B313">
            <v>8520</v>
          </cell>
          <cell r="C313" t="str">
            <v>AC4400CW</v>
          </cell>
          <cell r="D313">
            <v>4400</v>
          </cell>
          <cell r="E313">
            <v>1998</v>
          </cell>
          <cell r="F313">
            <v>420000</v>
          </cell>
          <cell r="G313" t="str">
            <v>O</v>
          </cell>
          <cell r="H313" t="str">
            <v>ROAD</v>
          </cell>
        </row>
        <row r="314">
          <cell r="A314" t="str">
            <v>CP</v>
          </cell>
          <cell r="B314">
            <v>8521</v>
          </cell>
          <cell r="C314" t="str">
            <v>AC4400CW</v>
          </cell>
          <cell r="D314">
            <v>4400</v>
          </cell>
          <cell r="E314">
            <v>1998</v>
          </cell>
          <cell r="F314">
            <v>420000</v>
          </cell>
          <cell r="G314" t="str">
            <v>O</v>
          </cell>
          <cell r="H314" t="str">
            <v>ROAD</v>
          </cell>
        </row>
        <row r="315">
          <cell r="A315" t="str">
            <v>CP</v>
          </cell>
          <cell r="B315">
            <v>8522</v>
          </cell>
          <cell r="C315" t="str">
            <v>AC4400CW</v>
          </cell>
          <cell r="D315">
            <v>4400</v>
          </cell>
          <cell r="E315">
            <v>1998</v>
          </cell>
          <cell r="F315">
            <v>420000</v>
          </cell>
          <cell r="G315" t="str">
            <v>O</v>
          </cell>
          <cell r="H315" t="str">
            <v>ROAD</v>
          </cell>
        </row>
        <row r="316">
          <cell r="A316" t="str">
            <v>CP</v>
          </cell>
          <cell r="B316">
            <v>8523</v>
          </cell>
          <cell r="C316" t="str">
            <v>AC4400CW</v>
          </cell>
          <cell r="D316">
            <v>4400</v>
          </cell>
          <cell r="E316">
            <v>1998</v>
          </cell>
          <cell r="F316">
            <v>420000</v>
          </cell>
          <cell r="G316" t="str">
            <v>O</v>
          </cell>
          <cell r="H316" t="str">
            <v>ROAD</v>
          </cell>
        </row>
        <row r="317">
          <cell r="A317" t="str">
            <v>CP</v>
          </cell>
          <cell r="B317">
            <v>8524</v>
          </cell>
          <cell r="C317" t="str">
            <v>AC4400CW</v>
          </cell>
          <cell r="D317">
            <v>4400</v>
          </cell>
          <cell r="E317">
            <v>1998</v>
          </cell>
          <cell r="F317">
            <v>420000</v>
          </cell>
          <cell r="G317" t="str">
            <v>O</v>
          </cell>
          <cell r="H317" t="str">
            <v>ROAD</v>
          </cell>
        </row>
        <row r="318">
          <cell r="A318" t="str">
            <v>CP</v>
          </cell>
          <cell r="B318">
            <v>8525</v>
          </cell>
          <cell r="C318" t="str">
            <v>AC4400CW</v>
          </cell>
          <cell r="D318">
            <v>4400</v>
          </cell>
          <cell r="E318">
            <v>1998</v>
          </cell>
          <cell r="F318">
            <v>420000</v>
          </cell>
          <cell r="G318" t="str">
            <v>O</v>
          </cell>
          <cell r="H318" t="str">
            <v>ROAD</v>
          </cell>
        </row>
        <row r="319">
          <cell r="A319" t="str">
            <v>CP</v>
          </cell>
          <cell r="B319">
            <v>8526</v>
          </cell>
          <cell r="C319" t="str">
            <v>AC4400CW</v>
          </cell>
          <cell r="D319">
            <v>4400</v>
          </cell>
          <cell r="E319">
            <v>1998</v>
          </cell>
          <cell r="F319">
            <v>420000</v>
          </cell>
          <cell r="G319" t="str">
            <v>O</v>
          </cell>
          <cell r="H319" t="str">
            <v>ROAD</v>
          </cell>
        </row>
        <row r="320">
          <cell r="A320" t="str">
            <v>CP</v>
          </cell>
          <cell r="B320">
            <v>8527</v>
          </cell>
          <cell r="C320" t="str">
            <v>AC4400CW</v>
          </cell>
          <cell r="D320">
            <v>4400</v>
          </cell>
          <cell r="E320">
            <v>1998</v>
          </cell>
          <cell r="F320">
            <v>420000</v>
          </cell>
          <cell r="G320" t="str">
            <v>O</v>
          </cell>
          <cell r="H320" t="str">
            <v>ROAD</v>
          </cell>
        </row>
        <row r="321">
          <cell r="A321" t="str">
            <v>CP</v>
          </cell>
          <cell r="B321">
            <v>8528</v>
          </cell>
          <cell r="C321" t="str">
            <v>AC4400CW</v>
          </cell>
          <cell r="D321">
            <v>4400</v>
          </cell>
          <cell r="E321">
            <v>1998</v>
          </cell>
          <cell r="F321">
            <v>420000</v>
          </cell>
          <cell r="G321" t="str">
            <v>O</v>
          </cell>
          <cell r="H321" t="str">
            <v>ROAD</v>
          </cell>
        </row>
        <row r="322">
          <cell r="A322" t="str">
            <v>CP</v>
          </cell>
          <cell r="B322">
            <v>8529</v>
          </cell>
          <cell r="C322" t="str">
            <v>AC4400CW</v>
          </cell>
          <cell r="D322">
            <v>4400</v>
          </cell>
          <cell r="E322">
            <v>1998</v>
          </cell>
          <cell r="F322">
            <v>420000</v>
          </cell>
          <cell r="G322" t="str">
            <v>O</v>
          </cell>
          <cell r="H322" t="str">
            <v>ROAD</v>
          </cell>
        </row>
        <row r="323">
          <cell r="A323" t="str">
            <v>CP</v>
          </cell>
          <cell r="B323">
            <v>8530</v>
          </cell>
          <cell r="C323" t="str">
            <v>AC4400CW</v>
          </cell>
          <cell r="D323">
            <v>4400</v>
          </cell>
          <cell r="E323">
            <v>1998</v>
          </cell>
          <cell r="F323">
            <v>420000</v>
          </cell>
          <cell r="G323" t="str">
            <v>O</v>
          </cell>
          <cell r="H323" t="str">
            <v>ROAD</v>
          </cell>
        </row>
        <row r="324">
          <cell r="A324" t="str">
            <v>CP</v>
          </cell>
          <cell r="B324">
            <v>8531</v>
          </cell>
          <cell r="C324" t="str">
            <v>AC4400CW</v>
          </cell>
          <cell r="D324">
            <v>4400</v>
          </cell>
          <cell r="E324">
            <v>1998</v>
          </cell>
          <cell r="F324">
            <v>420000</v>
          </cell>
          <cell r="G324" t="str">
            <v>O</v>
          </cell>
          <cell r="H324" t="str">
            <v>ROAD</v>
          </cell>
        </row>
        <row r="325">
          <cell r="A325" t="str">
            <v>CP</v>
          </cell>
          <cell r="B325">
            <v>8532</v>
          </cell>
          <cell r="C325" t="str">
            <v>AC4400CW</v>
          </cell>
          <cell r="D325">
            <v>4400</v>
          </cell>
          <cell r="E325">
            <v>1998</v>
          </cell>
          <cell r="F325">
            <v>420000</v>
          </cell>
          <cell r="G325" t="str">
            <v>O</v>
          </cell>
          <cell r="H325" t="str">
            <v>ROAD</v>
          </cell>
        </row>
        <row r="326">
          <cell r="A326" t="str">
            <v>CP</v>
          </cell>
          <cell r="B326">
            <v>8533</v>
          </cell>
          <cell r="C326" t="str">
            <v>AC4400CW</v>
          </cell>
          <cell r="D326">
            <v>4400</v>
          </cell>
          <cell r="E326">
            <v>1998</v>
          </cell>
          <cell r="F326">
            <v>420000</v>
          </cell>
          <cell r="G326" t="str">
            <v>O</v>
          </cell>
          <cell r="H326" t="str">
            <v>ROAD</v>
          </cell>
        </row>
        <row r="327">
          <cell r="A327" t="str">
            <v>CP</v>
          </cell>
          <cell r="B327">
            <v>8534</v>
          </cell>
          <cell r="C327" t="str">
            <v>AC4400CW</v>
          </cell>
          <cell r="D327">
            <v>4400</v>
          </cell>
          <cell r="E327">
            <v>1998</v>
          </cell>
          <cell r="F327">
            <v>420000</v>
          </cell>
          <cell r="G327" t="str">
            <v>O</v>
          </cell>
          <cell r="H327" t="str">
            <v>ROAD</v>
          </cell>
        </row>
        <row r="328">
          <cell r="A328" t="str">
            <v>CP</v>
          </cell>
          <cell r="B328">
            <v>8535</v>
          </cell>
          <cell r="C328" t="str">
            <v>AC4400CW</v>
          </cell>
          <cell r="D328">
            <v>4400</v>
          </cell>
          <cell r="E328">
            <v>1998</v>
          </cell>
          <cell r="F328">
            <v>420000</v>
          </cell>
          <cell r="G328" t="str">
            <v>O</v>
          </cell>
          <cell r="H328" t="str">
            <v>ROAD</v>
          </cell>
        </row>
        <row r="329">
          <cell r="A329" t="str">
            <v>CP</v>
          </cell>
          <cell r="B329">
            <v>8536</v>
          </cell>
          <cell r="C329" t="str">
            <v>AC4400CW</v>
          </cell>
          <cell r="D329">
            <v>4400</v>
          </cell>
          <cell r="E329">
            <v>1998</v>
          </cell>
          <cell r="F329">
            <v>420000</v>
          </cell>
          <cell r="G329" t="str">
            <v>O</v>
          </cell>
          <cell r="H329" t="str">
            <v>ROAD</v>
          </cell>
        </row>
        <row r="330">
          <cell r="A330" t="str">
            <v>CP</v>
          </cell>
          <cell r="B330">
            <v>8537</v>
          </cell>
          <cell r="C330" t="str">
            <v>AC4400CW</v>
          </cell>
          <cell r="D330">
            <v>4400</v>
          </cell>
          <cell r="E330">
            <v>1998</v>
          </cell>
          <cell r="F330">
            <v>420000</v>
          </cell>
          <cell r="G330" t="str">
            <v>O</v>
          </cell>
          <cell r="H330" t="str">
            <v>ROAD</v>
          </cell>
        </row>
        <row r="331">
          <cell r="A331" t="str">
            <v>CP</v>
          </cell>
          <cell r="B331">
            <v>8538</v>
          </cell>
          <cell r="C331" t="str">
            <v>AC4400CW</v>
          </cell>
          <cell r="D331">
            <v>4400</v>
          </cell>
          <cell r="E331">
            <v>1998</v>
          </cell>
          <cell r="F331">
            <v>420000</v>
          </cell>
          <cell r="G331" t="str">
            <v>O</v>
          </cell>
          <cell r="H331" t="str">
            <v>ROAD</v>
          </cell>
        </row>
        <row r="332">
          <cell r="A332" t="str">
            <v>CP</v>
          </cell>
          <cell r="B332">
            <v>8539</v>
          </cell>
          <cell r="C332" t="str">
            <v>AC4400CW</v>
          </cell>
          <cell r="D332">
            <v>4400</v>
          </cell>
          <cell r="E332">
            <v>1998</v>
          </cell>
          <cell r="F332">
            <v>420000</v>
          </cell>
          <cell r="G332" t="str">
            <v>O</v>
          </cell>
          <cell r="H332" t="str">
            <v>ROAD</v>
          </cell>
        </row>
        <row r="333">
          <cell r="A333" t="str">
            <v>CP</v>
          </cell>
          <cell r="B333">
            <v>8540</v>
          </cell>
          <cell r="C333" t="str">
            <v>AC4400CW</v>
          </cell>
          <cell r="D333">
            <v>4400</v>
          </cell>
          <cell r="E333">
            <v>1998</v>
          </cell>
          <cell r="F333">
            <v>420000</v>
          </cell>
          <cell r="G333" t="str">
            <v>O</v>
          </cell>
          <cell r="H333" t="str">
            <v>ROAD</v>
          </cell>
        </row>
        <row r="334">
          <cell r="A334" t="str">
            <v>CP</v>
          </cell>
          <cell r="B334">
            <v>8541</v>
          </cell>
          <cell r="C334" t="str">
            <v>AC4400CW</v>
          </cell>
          <cell r="D334">
            <v>4400</v>
          </cell>
          <cell r="E334">
            <v>1998</v>
          </cell>
          <cell r="F334">
            <v>420000</v>
          </cell>
          <cell r="G334" t="str">
            <v>O</v>
          </cell>
          <cell r="H334" t="str">
            <v>ROAD</v>
          </cell>
        </row>
        <row r="335">
          <cell r="A335" t="str">
            <v>CP</v>
          </cell>
          <cell r="B335">
            <v>8542</v>
          </cell>
          <cell r="C335" t="str">
            <v>AC4400CW</v>
          </cell>
          <cell r="D335">
            <v>4400</v>
          </cell>
          <cell r="E335">
            <v>1998</v>
          </cell>
          <cell r="F335">
            <v>420000</v>
          </cell>
          <cell r="G335" t="str">
            <v>O</v>
          </cell>
          <cell r="H335" t="str">
            <v>ROAD</v>
          </cell>
        </row>
        <row r="336">
          <cell r="A336" t="str">
            <v>CP</v>
          </cell>
          <cell r="B336">
            <v>8543</v>
          </cell>
          <cell r="C336" t="str">
            <v>AC4400CW</v>
          </cell>
          <cell r="D336">
            <v>4400</v>
          </cell>
          <cell r="E336">
            <v>1998</v>
          </cell>
          <cell r="F336">
            <v>420000</v>
          </cell>
          <cell r="G336" t="str">
            <v>O</v>
          </cell>
          <cell r="H336" t="str">
            <v>ROAD</v>
          </cell>
        </row>
        <row r="337">
          <cell r="A337" t="str">
            <v>CP</v>
          </cell>
          <cell r="B337">
            <v>8544</v>
          </cell>
          <cell r="C337" t="str">
            <v>AC4400CW</v>
          </cell>
          <cell r="D337">
            <v>4400</v>
          </cell>
          <cell r="E337">
            <v>1998</v>
          </cell>
          <cell r="F337">
            <v>420000</v>
          </cell>
          <cell r="G337" t="str">
            <v>O</v>
          </cell>
          <cell r="H337" t="str">
            <v>ROAD</v>
          </cell>
        </row>
        <row r="338">
          <cell r="A338" t="str">
            <v>CP</v>
          </cell>
          <cell r="B338">
            <v>8545</v>
          </cell>
          <cell r="C338" t="str">
            <v>AC4400CW</v>
          </cell>
          <cell r="D338">
            <v>4400</v>
          </cell>
          <cell r="E338">
            <v>1998</v>
          </cell>
          <cell r="F338">
            <v>420000</v>
          </cell>
          <cell r="G338" t="str">
            <v>O</v>
          </cell>
          <cell r="H338" t="str">
            <v>ROAD</v>
          </cell>
        </row>
        <row r="339">
          <cell r="A339" t="str">
            <v>CP</v>
          </cell>
          <cell r="B339">
            <v>8546</v>
          </cell>
          <cell r="C339" t="str">
            <v>AC4400CW</v>
          </cell>
          <cell r="D339">
            <v>4400</v>
          </cell>
          <cell r="E339">
            <v>1998</v>
          </cell>
          <cell r="F339">
            <v>420000</v>
          </cell>
          <cell r="G339" t="str">
            <v>O</v>
          </cell>
          <cell r="H339" t="str">
            <v>ROAD</v>
          </cell>
        </row>
        <row r="340">
          <cell r="A340" t="str">
            <v>CP</v>
          </cell>
          <cell r="B340">
            <v>8547</v>
          </cell>
          <cell r="C340" t="str">
            <v>AC4400CW</v>
          </cell>
          <cell r="D340">
            <v>4400</v>
          </cell>
          <cell r="E340">
            <v>1998</v>
          </cell>
          <cell r="F340">
            <v>420000</v>
          </cell>
          <cell r="G340" t="str">
            <v>O</v>
          </cell>
          <cell r="H340" t="str">
            <v>ROAD</v>
          </cell>
        </row>
        <row r="341">
          <cell r="A341" t="str">
            <v>CP</v>
          </cell>
          <cell r="B341">
            <v>8548</v>
          </cell>
          <cell r="C341" t="str">
            <v>AC4400CW</v>
          </cell>
          <cell r="D341">
            <v>4400</v>
          </cell>
          <cell r="E341">
            <v>1998</v>
          </cell>
          <cell r="F341">
            <v>420000</v>
          </cell>
          <cell r="G341" t="str">
            <v>O</v>
          </cell>
          <cell r="H341" t="str">
            <v>ROAD</v>
          </cell>
        </row>
        <row r="342">
          <cell r="A342" t="str">
            <v>CP</v>
          </cell>
          <cell r="B342">
            <v>8549</v>
          </cell>
          <cell r="C342" t="str">
            <v>AC4400CW</v>
          </cell>
          <cell r="D342">
            <v>4400</v>
          </cell>
          <cell r="E342">
            <v>1998</v>
          </cell>
          <cell r="F342">
            <v>420000</v>
          </cell>
          <cell r="G342" t="str">
            <v>O</v>
          </cell>
          <cell r="H342" t="str">
            <v>ROAD</v>
          </cell>
        </row>
        <row r="343">
          <cell r="A343" t="str">
            <v>CP</v>
          </cell>
          <cell r="B343">
            <v>8550</v>
          </cell>
          <cell r="C343" t="str">
            <v>AC4400CW</v>
          </cell>
          <cell r="D343">
            <v>4400</v>
          </cell>
          <cell r="E343">
            <v>1998</v>
          </cell>
          <cell r="F343">
            <v>420000</v>
          </cell>
          <cell r="G343" t="str">
            <v>O</v>
          </cell>
          <cell r="H343" t="str">
            <v>ROAD</v>
          </cell>
        </row>
        <row r="344">
          <cell r="A344" t="str">
            <v>CP</v>
          </cell>
          <cell r="B344">
            <v>8551</v>
          </cell>
          <cell r="C344" t="str">
            <v>AC4400CW</v>
          </cell>
          <cell r="D344">
            <v>4400</v>
          </cell>
          <cell r="E344">
            <v>1998</v>
          </cell>
          <cell r="F344">
            <v>420000</v>
          </cell>
          <cell r="G344" t="str">
            <v>O</v>
          </cell>
          <cell r="H344" t="str">
            <v>ROAD</v>
          </cell>
        </row>
        <row r="345">
          <cell r="A345" t="str">
            <v>CP</v>
          </cell>
          <cell r="B345">
            <v>8552</v>
          </cell>
          <cell r="C345" t="str">
            <v>AC4400CW</v>
          </cell>
          <cell r="D345">
            <v>4400</v>
          </cell>
          <cell r="E345">
            <v>1998</v>
          </cell>
          <cell r="F345">
            <v>420000</v>
          </cell>
          <cell r="G345" t="str">
            <v>O</v>
          </cell>
          <cell r="H345" t="str">
            <v>ROAD</v>
          </cell>
        </row>
        <row r="346">
          <cell r="A346" t="str">
            <v>CP</v>
          </cell>
          <cell r="B346">
            <v>8553</v>
          </cell>
          <cell r="C346" t="str">
            <v>AC4400CW</v>
          </cell>
          <cell r="D346">
            <v>4400</v>
          </cell>
          <cell r="E346">
            <v>1998</v>
          </cell>
          <cell r="F346">
            <v>420000</v>
          </cell>
          <cell r="G346" t="str">
            <v>O</v>
          </cell>
          <cell r="H346" t="str">
            <v>ROAD</v>
          </cell>
        </row>
        <row r="347">
          <cell r="A347" t="str">
            <v>CP</v>
          </cell>
          <cell r="B347">
            <v>8554</v>
          </cell>
          <cell r="C347" t="str">
            <v>AC4400CW</v>
          </cell>
          <cell r="D347">
            <v>4400</v>
          </cell>
          <cell r="E347">
            <v>1998</v>
          </cell>
          <cell r="F347">
            <v>420000</v>
          </cell>
          <cell r="G347" t="str">
            <v>O</v>
          </cell>
          <cell r="H347" t="str">
            <v>ROAD</v>
          </cell>
        </row>
        <row r="348">
          <cell r="A348" t="str">
            <v>CP</v>
          </cell>
          <cell r="B348">
            <v>8555</v>
          </cell>
          <cell r="C348" t="str">
            <v>AC4400CW</v>
          </cell>
          <cell r="D348">
            <v>4400</v>
          </cell>
          <cell r="E348">
            <v>1998</v>
          </cell>
          <cell r="F348">
            <v>420000</v>
          </cell>
          <cell r="G348" t="str">
            <v>O</v>
          </cell>
          <cell r="H348" t="str">
            <v>ROAD</v>
          </cell>
        </row>
        <row r="349">
          <cell r="A349" t="str">
            <v>CP</v>
          </cell>
          <cell r="B349">
            <v>8556</v>
          </cell>
          <cell r="C349" t="str">
            <v>AC4400CW</v>
          </cell>
          <cell r="D349">
            <v>4400</v>
          </cell>
          <cell r="E349">
            <v>1998</v>
          </cell>
          <cell r="F349">
            <v>420000</v>
          </cell>
          <cell r="G349" t="str">
            <v>O</v>
          </cell>
          <cell r="H349" t="str">
            <v>ROAD</v>
          </cell>
        </row>
        <row r="350">
          <cell r="A350" t="str">
            <v>CP</v>
          </cell>
          <cell r="B350">
            <v>8557</v>
          </cell>
          <cell r="C350" t="str">
            <v>AC4400CW</v>
          </cell>
          <cell r="D350">
            <v>4400</v>
          </cell>
          <cell r="E350">
            <v>1998</v>
          </cell>
          <cell r="F350">
            <v>420000</v>
          </cell>
          <cell r="G350" t="str">
            <v>O</v>
          </cell>
          <cell r="H350" t="str">
            <v>ROAD</v>
          </cell>
        </row>
        <row r="351">
          <cell r="A351" t="str">
            <v>CP</v>
          </cell>
          <cell r="B351">
            <v>8558</v>
          </cell>
          <cell r="C351" t="str">
            <v>AC4400CW</v>
          </cell>
          <cell r="D351">
            <v>4400</v>
          </cell>
          <cell r="E351">
            <v>1998</v>
          </cell>
          <cell r="F351">
            <v>420000</v>
          </cell>
          <cell r="G351" t="str">
            <v>O</v>
          </cell>
          <cell r="H351" t="str">
            <v>ROAD</v>
          </cell>
        </row>
        <row r="352">
          <cell r="A352" t="str">
            <v>CP</v>
          </cell>
          <cell r="B352">
            <v>8559</v>
          </cell>
          <cell r="C352" t="str">
            <v>AC4400CW</v>
          </cell>
          <cell r="D352">
            <v>4400</v>
          </cell>
          <cell r="E352">
            <v>1998</v>
          </cell>
          <cell r="F352">
            <v>420000</v>
          </cell>
          <cell r="G352" t="str">
            <v>O</v>
          </cell>
          <cell r="H352" t="str">
            <v>ROAD</v>
          </cell>
        </row>
        <row r="353">
          <cell r="A353" t="str">
            <v>CP</v>
          </cell>
          <cell r="B353">
            <v>8560</v>
          </cell>
          <cell r="C353" t="str">
            <v>AC4400CW</v>
          </cell>
          <cell r="D353">
            <v>4400</v>
          </cell>
          <cell r="E353">
            <v>1998</v>
          </cell>
          <cell r="F353">
            <v>420000</v>
          </cell>
          <cell r="G353" t="str">
            <v>O</v>
          </cell>
          <cell r="H353" t="str">
            <v>ROAD</v>
          </cell>
        </row>
        <row r="354">
          <cell r="A354" t="str">
            <v>CP</v>
          </cell>
          <cell r="B354">
            <v>8561</v>
          </cell>
          <cell r="C354" t="str">
            <v>AC4400CW</v>
          </cell>
          <cell r="D354">
            <v>4400</v>
          </cell>
          <cell r="E354">
            <v>1998</v>
          </cell>
          <cell r="F354">
            <v>420000</v>
          </cell>
          <cell r="G354" t="str">
            <v>O</v>
          </cell>
          <cell r="H354" t="str">
            <v>ROAD</v>
          </cell>
        </row>
        <row r="355">
          <cell r="A355" t="str">
            <v>CP</v>
          </cell>
          <cell r="B355">
            <v>8562</v>
          </cell>
          <cell r="C355" t="str">
            <v>AC4400CW</v>
          </cell>
          <cell r="D355">
            <v>4400</v>
          </cell>
          <cell r="E355">
            <v>1998</v>
          </cell>
          <cell r="F355">
            <v>420000</v>
          </cell>
          <cell r="G355" t="str">
            <v>O</v>
          </cell>
          <cell r="H355" t="str">
            <v>ROAD</v>
          </cell>
        </row>
        <row r="356">
          <cell r="A356" t="str">
            <v>CP</v>
          </cell>
          <cell r="B356">
            <v>8563</v>
          </cell>
          <cell r="C356" t="str">
            <v>AC4400CW</v>
          </cell>
          <cell r="D356">
            <v>4400</v>
          </cell>
          <cell r="E356">
            <v>1998</v>
          </cell>
          <cell r="F356">
            <v>420000</v>
          </cell>
          <cell r="G356" t="str">
            <v>O</v>
          </cell>
          <cell r="H356" t="str">
            <v>ROAD</v>
          </cell>
        </row>
        <row r="357">
          <cell r="A357" t="str">
            <v>CP</v>
          </cell>
          <cell r="B357">
            <v>8564</v>
          </cell>
          <cell r="C357" t="str">
            <v>AC4400CW</v>
          </cell>
          <cell r="D357">
            <v>4400</v>
          </cell>
          <cell r="E357">
            <v>1998</v>
          </cell>
          <cell r="F357">
            <v>420000</v>
          </cell>
          <cell r="G357" t="str">
            <v>O</v>
          </cell>
          <cell r="H357" t="str">
            <v>ROAD</v>
          </cell>
        </row>
        <row r="358">
          <cell r="A358" t="str">
            <v>CP</v>
          </cell>
          <cell r="B358">
            <v>8565</v>
          </cell>
          <cell r="C358" t="str">
            <v>AC4400CW</v>
          </cell>
          <cell r="D358">
            <v>4400</v>
          </cell>
          <cell r="E358">
            <v>1998</v>
          </cell>
          <cell r="F358">
            <v>420000</v>
          </cell>
          <cell r="G358" t="str">
            <v>O</v>
          </cell>
          <cell r="H358" t="str">
            <v>ROAD</v>
          </cell>
        </row>
        <row r="359">
          <cell r="A359" t="str">
            <v>CP</v>
          </cell>
          <cell r="B359">
            <v>8566</v>
          </cell>
          <cell r="C359" t="str">
            <v>AC4400CW</v>
          </cell>
          <cell r="D359">
            <v>4400</v>
          </cell>
          <cell r="E359">
            <v>1998</v>
          </cell>
          <cell r="F359">
            <v>420000</v>
          </cell>
          <cell r="G359" t="str">
            <v>O</v>
          </cell>
          <cell r="H359" t="str">
            <v>ROAD</v>
          </cell>
        </row>
        <row r="360">
          <cell r="A360" t="str">
            <v>CP</v>
          </cell>
          <cell r="B360">
            <v>8567</v>
          </cell>
          <cell r="C360" t="str">
            <v>AC4400CW</v>
          </cell>
          <cell r="D360">
            <v>4400</v>
          </cell>
          <cell r="E360">
            <v>1998</v>
          </cell>
          <cell r="F360">
            <v>420000</v>
          </cell>
          <cell r="G360" t="str">
            <v>O</v>
          </cell>
          <cell r="H360" t="str">
            <v>ROAD</v>
          </cell>
        </row>
        <row r="361">
          <cell r="A361" t="str">
            <v>CP</v>
          </cell>
          <cell r="B361">
            <v>8568</v>
          </cell>
          <cell r="C361" t="str">
            <v>AC4400CW</v>
          </cell>
          <cell r="D361">
            <v>4400</v>
          </cell>
          <cell r="E361">
            <v>1998</v>
          </cell>
          <cell r="F361">
            <v>420000</v>
          </cell>
          <cell r="G361" t="str">
            <v>O</v>
          </cell>
          <cell r="H361" t="str">
            <v>ROAD</v>
          </cell>
        </row>
        <row r="362">
          <cell r="A362" t="str">
            <v>CP</v>
          </cell>
          <cell r="B362">
            <v>8569</v>
          </cell>
          <cell r="C362" t="str">
            <v>AC4400CW</v>
          </cell>
          <cell r="D362">
            <v>4400</v>
          </cell>
          <cell r="E362">
            <v>1998</v>
          </cell>
          <cell r="F362">
            <v>420000</v>
          </cell>
          <cell r="G362" t="str">
            <v>O</v>
          </cell>
          <cell r="H362" t="str">
            <v>ROAD</v>
          </cell>
        </row>
        <row r="363">
          <cell r="A363" t="str">
            <v>CP</v>
          </cell>
          <cell r="B363">
            <v>8570</v>
          </cell>
          <cell r="C363" t="str">
            <v>AC4400CW</v>
          </cell>
          <cell r="D363">
            <v>4400</v>
          </cell>
          <cell r="E363">
            <v>1998</v>
          </cell>
          <cell r="F363">
            <v>420000</v>
          </cell>
          <cell r="G363" t="str">
            <v>O</v>
          </cell>
          <cell r="H363" t="str">
            <v>ROAD</v>
          </cell>
        </row>
        <row r="364">
          <cell r="A364" t="str">
            <v>CP</v>
          </cell>
          <cell r="B364">
            <v>8571</v>
          </cell>
          <cell r="C364" t="str">
            <v>AC4400CW</v>
          </cell>
          <cell r="D364">
            <v>4400</v>
          </cell>
          <cell r="E364">
            <v>1998</v>
          </cell>
          <cell r="F364">
            <v>420000</v>
          </cell>
          <cell r="G364" t="str">
            <v>O</v>
          </cell>
          <cell r="H364" t="str">
            <v>ROAD</v>
          </cell>
        </row>
        <row r="365">
          <cell r="A365" t="str">
            <v>CP</v>
          </cell>
          <cell r="B365">
            <v>8572</v>
          </cell>
          <cell r="C365" t="str">
            <v>AC4400CW</v>
          </cell>
          <cell r="D365">
            <v>4400</v>
          </cell>
          <cell r="E365">
            <v>1998</v>
          </cell>
          <cell r="F365">
            <v>420000</v>
          </cell>
          <cell r="G365" t="str">
            <v>O</v>
          </cell>
          <cell r="H365" t="str">
            <v>ROAD</v>
          </cell>
        </row>
        <row r="366">
          <cell r="A366" t="str">
            <v>CP</v>
          </cell>
          <cell r="B366">
            <v>8573</v>
          </cell>
          <cell r="C366" t="str">
            <v>AC4400CW</v>
          </cell>
          <cell r="D366">
            <v>4400</v>
          </cell>
          <cell r="E366">
            <v>1998</v>
          </cell>
          <cell r="F366">
            <v>420000</v>
          </cell>
          <cell r="G366" t="str">
            <v>O</v>
          </cell>
          <cell r="H366" t="str">
            <v>ROAD</v>
          </cell>
        </row>
        <row r="367">
          <cell r="A367" t="str">
            <v>CP</v>
          </cell>
          <cell r="B367">
            <v>8574</v>
          </cell>
          <cell r="C367" t="str">
            <v>AC4400CW</v>
          </cell>
          <cell r="D367">
            <v>4400</v>
          </cell>
          <cell r="E367">
            <v>1998</v>
          </cell>
          <cell r="F367">
            <v>420000</v>
          </cell>
          <cell r="G367" t="str">
            <v>O</v>
          </cell>
          <cell r="H367" t="str">
            <v>ROAD</v>
          </cell>
        </row>
        <row r="368">
          <cell r="A368" t="str">
            <v>CP</v>
          </cell>
          <cell r="B368">
            <v>8575</v>
          </cell>
          <cell r="C368" t="str">
            <v>AC4400CW</v>
          </cell>
          <cell r="D368">
            <v>4400</v>
          </cell>
          <cell r="E368">
            <v>1998</v>
          </cell>
          <cell r="F368">
            <v>420000</v>
          </cell>
          <cell r="G368" t="str">
            <v>O</v>
          </cell>
          <cell r="H368" t="str">
            <v>ROAD</v>
          </cell>
        </row>
        <row r="369">
          <cell r="A369" t="str">
            <v>CP</v>
          </cell>
          <cell r="B369">
            <v>8576</v>
          </cell>
          <cell r="C369" t="str">
            <v>AC4400CW</v>
          </cell>
          <cell r="D369">
            <v>4400</v>
          </cell>
          <cell r="E369">
            <v>1998</v>
          </cell>
          <cell r="F369">
            <v>420000</v>
          </cell>
          <cell r="G369" t="str">
            <v>O</v>
          </cell>
          <cell r="H369" t="str">
            <v>ROAD</v>
          </cell>
          <cell r="I369" t="str">
            <v>buy</v>
          </cell>
        </row>
        <row r="370">
          <cell r="A370" t="str">
            <v>CP</v>
          </cell>
          <cell r="B370">
            <v>8577</v>
          </cell>
          <cell r="C370" t="str">
            <v>AC4400CW</v>
          </cell>
          <cell r="D370">
            <v>4400</v>
          </cell>
          <cell r="E370">
            <v>1998</v>
          </cell>
          <cell r="F370">
            <v>420000</v>
          </cell>
          <cell r="G370" t="str">
            <v>O</v>
          </cell>
          <cell r="H370" t="str">
            <v>ROAD</v>
          </cell>
          <cell r="I370" t="str">
            <v>buy</v>
          </cell>
        </row>
        <row r="371">
          <cell r="A371" t="str">
            <v>CP</v>
          </cell>
          <cell r="B371">
            <v>8578</v>
          </cell>
          <cell r="C371" t="str">
            <v>AC4400CW</v>
          </cell>
          <cell r="D371">
            <v>4400</v>
          </cell>
          <cell r="E371">
            <v>1998</v>
          </cell>
          <cell r="F371">
            <v>420000</v>
          </cell>
          <cell r="G371" t="str">
            <v>O</v>
          </cell>
          <cell r="H371" t="str">
            <v>ROAD</v>
          </cell>
          <cell r="I371" t="str">
            <v>buy</v>
          </cell>
        </row>
        <row r="372">
          <cell r="A372" t="str">
            <v>CP</v>
          </cell>
          <cell r="B372">
            <v>8579</v>
          </cell>
          <cell r="C372" t="str">
            <v>AC4400CW</v>
          </cell>
          <cell r="D372">
            <v>4400</v>
          </cell>
          <cell r="E372">
            <v>1998</v>
          </cell>
          <cell r="F372">
            <v>420000</v>
          </cell>
          <cell r="G372" t="str">
            <v>O</v>
          </cell>
          <cell r="H372" t="str">
            <v>ROAD</v>
          </cell>
        </row>
        <row r="373">
          <cell r="A373" t="str">
            <v>CP</v>
          </cell>
          <cell r="B373">
            <v>8580</v>
          </cell>
          <cell r="C373" t="str">
            <v>AC4400CW</v>
          </cell>
          <cell r="D373">
            <v>4400</v>
          </cell>
          <cell r="E373">
            <v>1998</v>
          </cell>
          <cell r="F373">
            <v>420000</v>
          </cell>
          <cell r="G373" t="str">
            <v>O</v>
          </cell>
          <cell r="H373" t="str">
            <v>ROAD</v>
          </cell>
        </row>
        <row r="375">
          <cell r="B375">
            <v>363</v>
          </cell>
          <cell r="D375">
            <v>1107800</v>
          </cell>
          <cell r="F375">
            <v>123619294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9detail"/>
      <sheetName val="99locos"/>
      <sheetName val="ret-bill99"/>
      <sheetName val="99leased"/>
      <sheetName val="99loco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37449.410385300929</v>
          </cell>
          <cell r="C1" t="str">
            <v>4Q 1999 LEASE REPORT</v>
          </cell>
          <cell r="F1" t="str">
            <v>LONG-TERM OPERATING LEASES (prepared by MMM)</v>
          </cell>
        </row>
        <row r="2">
          <cell r="O2" t="str">
            <v>Thereafter--------------------------------------------------------------------------------------------------------</v>
          </cell>
        </row>
        <row r="3">
          <cell r="A3" t="str">
            <v>R-1</v>
          </cell>
          <cell r="B3" t="str">
            <v>LEASE TITLE</v>
          </cell>
          <cell r="D3" t="str">
            <v>LEASE</v>
          </cell>
          <cell r="I3" t="str">
            <v>DATE OF</v>
          </cell>
          <cell r="J3" t="str">
            <v>PYMTS</v>
          </cell>
          <cell r="K3" t="str">
            <v>PER</v>
          </cell>
          <cell r="V3" t="str">
            <v xml:space="preserve">               </v>
          </cell>
          <cell r="W3" t="str">
            <v>2009 &amp;</v>
          </cell>
          <cell r="AA3" t="str">
            <v>2005 &amp;</v>
          </cell>
        </row>
        <row r="4">
          <cell r="A4" t="str">
            <v>LINE</v>
          </cell>
          <cell r="B4" t="str">
            <v>(Lessor/Trustee)</v>
          </cell>
          <cell r="C4" t="str">
            <v>DA#</v>
          </cell>
          <cell r="D4" t="str">
            <v>DATE</v>
          </cell>
          <cell r="E4" t="str">
            <v>MARK</v>
          </cell>
          <cell r="F4" t="str">
            <v>CAR SERIES</v>
          </cell>
          <cell r="G4" t="str">
            <v>QTY</v>
          </cell>
          <cell r="H4" t="str">
            <v>PYMT/UNIT</v>
          </cell>
          <cell r="I4" t="str">
            <v>LAST PYMT</v>
          </cell>
          <cell r="J4" t="str">
            <v>LEFT</v>
          </cell>
          <cell r="K4" t="str">
            <v>YR</v>
          </cell>
          <cell r="L4" t="str">
            <v>2000</v>
          </cell>
          <cell r="M4" t="str">
            <v>2001</v>
          </cell>
          <cell r="N4" t="str">
            <v>2002</v>
          </cell>
          <cell r="O4" t="str">
            <v>2003</v>
          </cell>
          <cell r="P4" t="str">
            <v>2004</v>
          </cell>
          <cell r="Q4" t="str">
            <v>2005</v>
          </cell>
          <cell r="R4" t="str">
            <v>2006</v>
          </cell>
          <cell r="T4" t="str">
            <v>2007</v>
          </cell>
          <cell r="V4" t="str">
            <v>2008</v>
          </cell>
          <cell r="W4" t="str">
            <v>BEYOND</v>
          </cell>
          <cell r="Y4" t="str">
            <v>TOTAL</v>
          </cell>
          <cell r="AA4" t="str">
            <v>AFTER</v>
          </cell>
        </row>
        <row r="5">
          <cell r="A5">
            <v>42</v>
          </cell>
          <cell r="B5" t="str">
            <v>CK INDUSTRIES</v>
          </cell>
          <cell r="C5" t="str">
            <v>7404</v>
          </cell>
          <cell r="D5" t="str">
            <v>2-28-86</v>
          </cell>
          <cell r="E5" t="str">
            <v>SOO</v>
          </cell>
          <cell r="F5" t="str">
            <v>62300-62519</v>
          </cell>
          <cell r="G5">
            <v>78</v>
          </cell>
          <cell r="H5" t="str">
            <v>310.00</v>
          </cell>
          <cell r="I5" t="str">
            <v>4/01</v>
          </cell>
          <cell r="J5" t="str">
            <v>16</v>
          </cell>
          <cell r="K5" t="str">
            <v>12</v>
          </cell>
          <cell r="L5">
            <v>290160</v>
          </cell>
          <cell r="M5">
            <v>96720</v>
          </cell>
          <cell r="Y5">
            <v>386880</v>
          </cell>
          <cell r="AA5">
            <v>0</v>
          </cell>
        </row>
        <row r="6">
          <cell r="B6" t="str">
            <v>COLONIAL PACIFIC LEASING</v>
          </cell>
          <cell r="C6" t="str">
            <v>7638</v>
          </cell>
          <cell r="D6" t="str">
            <v>10-3-88</v>
          </cell>
          <cell r="E6" t="str">
            <v>ETTX</v>
          </cell>
          <cell r="F6" t="str">
            <v>RACKS</v>
          </cell>
          <cell r="G6">
            <v>41</v>
          </cell>
          <cell r="H6" t="str">
            <v>FLUCTUATING</v>
          </cell>
          <cell r="I6" t="str">
            <v>6/00</v>
          </cell>
          <cell r="J6" t="str">
            <v>2</v>
          </cell>
          <cell r="K6" t="str">
            <v>4</v>
          </cell>
          <cell r="L6">
            <v>92193</v>
          </cell>
          <cell r="M6" t="str">
            <v xml:space="preserve">      </v>
          </cell>
          <cell r="Y6">
            <v>92193</v>
          </cell>
          <cell r="AA6">
            <v>0</v>
          </cell>
        </row>
        <row r="7">
          <cell r="B7" t="str">
            <v>COLONIAL PACIFIC LEASING</v>
          </cell>
          <cell r="C7" t="str">
            <v>7707</v>
          </cell>
          <cell r="D7" t="str">
            <v>5-23-89</v>
          </cell>
          <cell r="E7" t="str">
            <v>TTGX</v>
          </cell>
          <cell r="F7" t="str">
            <v>RACKS</v>
          </cell>
          <cell r="G7">
            <v>79</v>
          </cell>
          <cell r="H7" t="str">
            <v>FLUCTUATING</v>
          </cell>
          <cell r="I7" t="str">
            <v>4/01</v>
          </cell>
          <cell r="J7" t="str">
            <v>6</v>
          </cell>
          <cell r="K7" t="str">
            <v>4</v>
          </cell>
          <cell r="L7">
            <v>332143</v>
          </cell>
          <cell r="M7">
            <v>166072</v>
          </cell>
          <cell r="N7" t="str">
            <v xml:space="preserve">        </v>
          </cell>
          <cell r="Y7">
            <v>498215</v>
          </cell>
          <cell r="AA7">
            <v>0</v>
          </cell>
        </row>
        <row r="8">
          <cell r="A8" t="str">
            <v>loco</v>
          </cell>
          <cell r="B8" t="str">
            <v>CONNELL FINANCE</v>
          </cell>
          <cell r="C8" t="str">
            <v>7350</v>
          </cell>
          <cell r="D8" t="str">
            <v>1-15-91</v>
          </cell>
          <cell r="E8" t="str">
            <v>SOO</v>
          </cell>
          <cell r="F8" t="str">
            <v>1532-1563,1404,1429,1434-1437</v>
          </cell>
          <cell r="G8">
            <v>36</v>
          </cell>
          <cell r="H8" t="str">
            <v>3497.92</v>
          </cell>
          <cell r="I8" t="str">
            <v>1/03</v>
          </cell>
          <cell r="J8" t="str">
            <v>37</v>
          </cell>
          <cell r="K8" t="str">
            <v>12</v>
          </cell>
          <cell r="L8">
            <v>1511101</v>
          </cell>
          <cell r="M8">
            <v>1511101</v>
          </cell>
          <cell r="N8">
            <v>1511101</v>
          </cell>
          <cell r="O8">
            <v>125925</v>
          </cell>
          <cell r="P8" t="str">
            <v xml:space="preserve">          </v>
          </cell>
          <cell r="Y8">
            <v>4659228</v>
          </cell>
          <cell r="AA8">
            <v>0</v>
          </cell>
        </row>
        <row r="9">
          <cell r="A9">
            <v>38</v>
          </cell>
          <cell r="B9" t="str">
            <v>FIRST NATL BANK MD - ALLFIRST</v>
          </cell>
          <cell r="C9" t="str">
            <v>7353</v>
          </cell>
          <cell r="D9" t="str">
            <v>3-15-93</v>
          </cell>
          <cell r="E9" t="str">
            <v>MILW</v>
          </cell>
          <cell r="F9" t="str">
            <v>4784-4806</v>
          </cell>
          <cell r="G9">
            <v>18</v>
          </cell>
          <cell r="H9" t="str">
            <v>350.00</v>
          </cell>
          <cell r="I9" t="str">
            <v>3/03</v>
          </cell>
          <cell r="J9" t="str">
            <v>39</v>
          </cell>
          <cell r="K9" t="str">
            <v>12</v>
          </cell>
          <cell r="L9">
            <v>75600</v>
          </cell>
          <cell r="M9">
            <v>75600</v>
          </cell>
          <cell r="N9">
            <v>75600</v>
          </cell>
          <cell r="O9">
            <v>18900</v>
          </cell>
          <cell r="P9" t="str">
            <v xml:space="preserve">        </v>
          </cell>
          <cell r="Y9">
            <v>245700</v>
          </cell>
          <cell r="AA9">
            <v>0</v>
          </cell>
        </row>
        <row r="10">
          <cell r="A10" t="str">
            <v>loco</v>
          </cell>
          <cell r="B10" t="str">
            <v>FIRST UNION NATL BANK-MERID(A)</v>
          </cell>
          <cell r="C10" t="str">
            <v>7689</v>
          </cell>
          <cell r="D10" t="str">
            <v>4-14-89</v>
          </cell>
          <cell r="E10" t="str">
            <v>SOO</v>
          </cell>
          <cell r="F10" t="str">
            <v>6021-6041</v>
          </cell>
          <cell r="G10">
            <v>21</v>
          </cell>
          <cell r="H10" t="str">
            <v>FLUCTUATING</v>
          </cell>
          <cell r="I10" t="str">
            <v>7/09</v>
          </cell>
          <cell r="J10" t="str">
            <v>20</v>
          </cell>
          <cell r="K10" t="str">
            <v>2</v>
          </cell>
          <cell r="L10">
            <v>2986342</v>
          </cell>
          <cell r="M10">
            <v>2986342</v>
          </cell>
          <cell r="N10">
            <v>2986342</v>
          </cell>
          <cell r="O10">
            <v>2986342</v>
          </cell>
          <cell r="P10">
            <v>2986342</v>
          </cell>
          <cell r="Q10">
            <v>2986342</v>
          </cell>
          <cell r="R10">
            <v>2986342</v>
          </cell>
          <cell r="T10">
            <v>2986342</v>
          </cell>
          <cell r="V10">
            <v>2986342</v>
          </cell>
          <cell r="W10">
            <v>2986341</v>
          </cell>
          <cell r="Y10">
            <v>29863419</v>
          </cell>
          <cell r="AA10">
            <v>14931709</v>
          </cell>
        </row>
        <row r="11">
          <cell r="A11" t="str">
            <v>loco</v>
          </cell>
          <cell r="B11" t="str">
            <v>FIRST UNION NATL BANK-MERID(B)</v>
          </cell>
          <cell r="C11" t="str">
            <v>7689</v>
          </cell>
          <cell r="D11" t="str">
            <v>11-9-89</v>
          </cell>
          <cell r="E11" t="str">
            <v>SOO</v>
          </cell>
          <cell r="F11" t="str">
            <v>6042-6057</v>
          </cell>
          <cell r="G11">
            <v>16</v>
          </cell>
          <cell r="H11" t="str">
            <v>FLUCTUATING</v>
          </cell>
          <cell r="I11" t="str">
            <v>7/09</v>
          </cell>
          <cell r="J11" t="str">
            <v>20</v>
          </cell>
          <cell r="K11" t="str">
            <v>2</v>
          </cell>
          <cell r="L11">
            <v>2070097</v>
          </cell>
          <cell r="M11">
            <v>2070098</v>
          </cell>
          <cell r="N11">
            <v>2090097</v>
          </cell>
          <cell r="O11">
            <v>1432859</v>
          </cell>
          <cell r="P11">
            <v>2010834</v>
          </cell>
          <cell r="Q11">
            <v>2005328</v>
          </cell>
          <cell r="R11">
            <v>1999305</v>
          </cell>
          <cell r="T11">
            <v>1992698</v>
          </cell>
          <cell r="V11">
            <v>1985531</v>
          </cell>
          <cell r="W11">
            <v>3064126</v>
          </cell>
          <cell r="Y11">
            <v>20720973</v>
          </cell>
          <cell r="AA11">
            <v>11046988</v>
          </cell>
        </row>
        <row r="12">
          <cell r="A12" t="str">
            <v>loco</v>
          </cell>
          <cell r="B12" t="str">
            <v>FIRST UNION NATL BANK-MERID(C)</v>
          </cell>
          <cell r="C12" t="str">
            <v>7689</v>
          </cell>
          <cell r="D12" t="str">
            <v>12-1-89</v>
          </cell>
          <cell r="E12" t="str">
            <v>SOO</v>
          </cell>
          <cell r="F12" t="str">
            <v>6058-6059</v>
          </cell>
          <cell r="G12">
            <v>2</v>
          </cell>
          <cell r="H12" t="str">
            <v>FLUCTUATING</v>
          </cell>
          <cell r="I12" t="str">
            <v>7/09</v>
          </cell>
          <cell r="J12" t="str">
            <v>20</v>
          </cell>
          <cell r="K12" t="str">
            <v>2</v>
          </cell>
          <cell r="L12">
            <v>268343</v>
          </cell>
          <cell r="M12">
            <v>268343</v>
          </cell>
          <cell r="N12">
            <v>268343</v>
          </cell>
          <cell r="O12">
            <v>185400</v>
          </cell>
          <cell r="P12">
            <v>260628</v>
          </cell>
          <cell r="Q12">
            <v>259912</v>
          </cell>
          <cell r="R12">
            <v>259129</v>
          </cell>
          <cell r="T12">
            <v>258272</v>
          </cell>
          <cell r="V12">
            <v>257333</v>
          </cell>
          <cell r="W12">
            <v>397719</v>
          </cell>
          <cell r="Y12">
            <v>2683422</v>
          </cell>
          <cell r="AA12">
            <v>1432365</v>
          </cell>
        </row>
        <row r="13">
          <cell r="A13">
            <v>42</v>
          </cell>
          <cell r="B13" t="str">
            <v>FIRST UNION RAIL-PACRAIL</v>
          </cell>
          <cell r="C13" t="str">
            <v>7403</v>
          </cell>
          <cell r="D13" t="str">
            <v>9-30-87</v>
          </cell>
          <cell r="E13" t="str">
            <v>SOO</v>
          </cell>
          <cell r="F13" t="str">
            <v>62523-62631</v>
          </cell>
          <cell r="G13">
            <v>105</v>
          </cell>
          <cell r="H13" t="str">
            <v>450.00</v>
          </cell>
          <cell r="I13" t="str">
            <v>11/01</v>
          </cell>
          <cell r="J13" t="str">
            <v>23</v>
          </cell>
          <cell r="K13" t="str">
            <v>12</v>
          </cell>
          <cell r="L13">
            <v>567000</v>
          </cell>
          <cell r="M13">
            <v>519750</v>
          </cell>
          <cell r="Y13">
            <v>1086750</v>
          </cell>
          <cell r="AA13">
            <v>0</v>
          </cell>
        </row>
        <row r="14">
          <cell r="B14" t="str">
            <v xml:space="preserve">GATX  </v>
          </cell>
          <cell r="C14" t="str">
            <v>7427</v>
          </cell>
          <cell r="D14" t="str">
            <v>02-01-90</v>
          </cell>
          <cell r="E14" t="str">
            <v>GACX</v>
          </cell>
          <cell r="F14" t="str">
            <v>46065-47202</v>
          </cell>
          <cell r="G14">
            <v>8</v>
          </cell>
          <cell r="H14" t="str">
            <v>310.00</v>
          </cell>
          <cell r="I14" t="str">
            <v>2/01</v>
          </cell>
          <cell r="J14" t="str">
            <v>14</v>
          </cell>
          <cell r="K14" t="str">
            <v>12</v>
          </cell>
          <cell r="L14">
            <v>29760</v>
          </cell>
          <cell r="M14">
            <v>4960</v>
          </cell>
          <cell r="N14" t="str">
            <v xml:space="preserve">             </v>
          </cell>
          <cell r="Y14">
            <v>34720</v>
          </cell>
          <cell r="AA14">
            <v>0</v>
          </cell>
        </row>
        <row r="15">
          <cell r="A15">
            <v>42</v>
          </cell>
          <cell r="B15" t="str">
            <v>GATX CAPITAL</v>
          </cell>
          <cell r="C15" t="str">
            <v>7405</v>
          </cell>
          <cell r="D15" t="str">
            <v>2-28-86</v>
          </cell>
          <cell r="E15" t="str">
            <v>SOO</v>
          </cell>
          <cell r="F15" t="str">
            <v>62301-62517</v>
          </cell>
          <cell r="G15">
            <v>74</v>
          </cell>
          <cell r="H15" t="str">
            <v>335.00</v>
          </cell>
          <cell r="I15" t="str">
            <v>4/00</v>
          </cell>
          <cell r="J15" t="str">
            <v>4</v>
          </cell>
          <cell r="K15" t="str">
            <v>12</v>
          </cell>
          <cell r="L15">
            <v>99160</v>
          </cell>
          <cell r="Y15">
            <v>99160</v>
          </cell>
          <cell r="AA15">
            <v>0</v>
          </cell>
        </row>
        <row r="16">
          <cell r="A16" t="str">
            <v xml:space="preserve">           </v>
          </cell>
          <cell r="B16" t="str">
            <v>GREENBRIER</v>
          </cell>
          <cell r="C16" t="str">
            <v>7854</v>
          </cell>
          <cell r="D16" t="str">
            <v>3-4-94</v>
          </cell>
          <cell r="E16" t="str">
            <v>SOO</v>
          </cell>
          <cell r="F16" t="str">
            <v>RACKS</v>
          </cell>
          <cell r="G16">
            <v>351</v>
          </cell>
          <cell r="H16" t="str">
            <v>1050.00</v>
          </cell>
          <cell r="I16" t="str">
            <v>8/00</v>
          </cell>
          <cell r="J16" t="str">
            <v>8</v>
          </cell>
          <cell r="K16" t="str">
            <v>12</v>
          </cell>
          <cell r="L16">
            <v>2948400</v>
          </cell>
          <cell r="M16" t="str">
            <v xml:space="preserve">           </v>
          </cell>
          <cell r="Y16">
            <v>2948400</v>
          </cell>
          <cell r="AA16">
            <v>0</v>
          </cell>
        </row>
        <row r="17">
          <cell r="B17" t="str">
            <v>GREENBRIER</v>
          </cell>
          <cell r="C17" t="str">
            <v>7854</v>
          </cell>
          <cell r="D17" t="str">
            <v>3-4-94</v>
          </cell>
          <cell r="E17" t="str">
            <v>ETTX,TTGX</v>
          </cell>
          <cell r="F17" t="str">
            <v>RACKS</v>
          </cell>
          <cell r="G17">
            <v>161</v>
          </cell>
          <cell r="H17" t="str">
            <v>502.82</v>
          </cell>
          <cell r="I17" t="str">
            <v>8/00</v>
          </cell>
          <cell r="J17" t="str">
            <v>8</v>
          </cell>
          <cell r="K17" t="str">
            <v>12</v>
          </cell>
          <cell r="L17">
            <v>647632</v>
          </cell>
          <cell r="M17" t="str">
            <v xml:space="preserve">            </v>
          </cell>
          <cell r="Y17">
            <v>647632</v>
          </cell>
          <cell r="AA17">
            <v>0</v>
          </cell>
        </row>
        <row r="18">
          <cell r="B18" t="str">
            <v>HARVEST STATES</v>
          </cell>
          <cell r="C18" t="str">
            <v>7870</v>
          </cell>
          <cell r="E18" t="str">
            <v>PRIVATE</v>
          </cell>
          <cell r="F18" t="str">
            <v>VARIOUS MARKS</v>
          </cell>
          <cell r="G18">
            <v>9</v>
          </cell>
          <cell r="H18" t="str">
            <v>545.00</v>
          </cell>
          <cell r="I18" t="str">
            <v>10/00</v>
          </cell>
          <cell r="J18" t="str">
            <v>10</v>
          </cell>
          <cell r="K18" t="str">
            <v>12</v>
          </cell>
          <cell r="L18">
            <v>49050</v>
          </cell>
          <cell r="M18" t="str">
            <v xml:space="preserve">          </v>
          </cell>
          <cell r="Y18">
            <v>49050</v>
          </cell>
          <cell r="AA18">
            <v>0</v>
          </cell>
        </row>
        <row r="19">
          <cell r="A19">
            <v>42</v>
          </cell>
          <cell r="B19" t="str">
            <v>WILMINGTON TRUST</v>
          </cell>
          <cell r="C19" t="str">
            <v>7722</v>
          </cell>
          <cell r="D19" t="str">
            <v>12-28-89</v>
          </cell>
          <cell r="E19" t="str">
            <v>SOO</v>
          </cell>
          <cell r="F19" t="str">
            <v>COAL CARS</v>
          </cell>
          <cell r="G19">
            <v>296</v>
          </cell>
          <cell r="H19" t="str">
            <v>FLUCTUATING</v>
          </cell>
          <cell r="I19" t="str">
            <v>6/05</v>
          </cell>
          <cell r="J19" t="str">
            <v>11</v>
          </cell>
          <cell r="K19" t="str">
            <v>2</v>
          </cell>
          <cell r="L19">
            <v>1390569</v>
          </cell>
          <cell r="M19">
            <v>1386254</v>
          </cell>
          <cell r="N19">
            <v>1381522</v>
          </cell>
          <cell r="O19">
            <v>1386569</v>
          </cell>
          <cell r="P19">
            <v>2752024</v>
          </cell>
          <cell r="Q19">
            <v>59222</v>
          </cell>
          <cell r="R19" t="str">
            <v xml:space="preserve">          </v>
          </cell>
          <cell r="Y19">
            <v>8356160</v>
          </cell>
          <cell r="AA19">
            <v>59222</v>
          </cell>
        </row>
        <row r="20">
          <cell r="A20" t="str">
            <v>loco</v>
          </cell>
          <cell r="B20" t="str">
            <v xml:space="preserve">WILMINGTON TRUST                      </v>
          </cell>
          <cell r="C20" t="str">
            <v>7593</v>
          </cell>
          <cell r="D20" t="str">
            <v>12-11-87</v>
          </cell>
          <cell r="E20" t="str">
            <v>SOO</v>
          </cell>
          <cell r="F20" t="str">
            <v>6000-6020</v>
          </cell>
          <cell r="G20">
            <v>21</v>
          </cell>
          <cell r="H20" t="str">
            <v>FLUCTUATING</v>
          </cell>
          <cell r="I20" t="str">
            <v>7/02</v>
          </cell>
          <cell r="J20" t="str">
            <v>6</v>
          </cell>
          <cell r="K20" t="str">
            <v>2</v>
          </cell>
          <cell r="L20">
            <v>2803088</v>
          </cell>
          <cell r="M20">
            <v>2803088</v>
          </cell>
          <cell r="N20">
            <v>2803098</v>
          </cell>
          <cell r="O20" t="str">
            <v xml:space="preserve">             </v>
          </cell>
          <cell r="Y20">
            <v>8409274</v>
          </cell>
          <cell r="AA20">
            <v>0</v>
          </cell>
        </row>
        <row r="21">
          <cell r="E21" t="str">
            <v>TOTAL SOO RETAINED</v>
          </cell>
          <cell r="G21">
            <v>1316</v>
          </cell>
          <cell r="L21">
            <v>16160638</v>
          </cell>
          <cell r="M21">
            <v>11888328</v>
          </cell>
          <cell r="N21">
            <v>11116103</v>
          </cell>
          <cell r="O21">
            <v>6135995</v>
          </cell>
          <cell r="P21">
            <v>8009828</v>
          </cell>
          <cell r="Q21">
            <v>5310804</v>
          </cell>
          <cell r="R21">
            <v>5244776</v>
          </cell>
          <cell r="T21">
            <v>5237312</v>
          </cell>
          <cell r="V21">
            <v>5229206</v>
          </cell>
          <cell r="W21">
            <v>6448186</v>
          </cell>
          <cell r="Y21">
            <v>80781176</v>
          </cell>
          <cell r="AA21">
            <v>27470284</v>
          </cell>
        </row>
        <row r="32">
          <cell r="B32">
            <v>37449.410385300929</v>
          </cell>
          <cell r="C32" t="str">
            <v>OPLS4Q99</v>
          </cell>
          <cell r="F32" t="str">
            <v>LONG-TERM OPERATING LEASES - SIGNED AFE - NO LEASE IN MINNEAPOLIS</v>
          </cell>
        </row>
        <row r="33">
          <cell r="O33" t="str">
            <v>Thereafter--------------------------------------------------------------------------------------------------------</v>
          </cell>
        </row>
        <row r="34">
          <cell r="B34" t="str">
            <v>LEASE TITLE</v>
          </cell>
          <cell r="D34" t="str">
            <v>LEASE</v>
          </cell>
          <cell r="I34" t="str">
            <v>DATE OF</v>
          </cell>
          <cell r="J34" t="str">
            <v>PYMTS</v>
          </cell>
          <cell r="K34" t="str">
            <v>PER</v>
          </cell>
          <cell r="W34" t="str">
            <v>2009 &amp;</v>
          </cell>
          <cell r="AA34" t="str">
            <v>2005 &amp;</v>
          </cell>
        </row>
        <row r="35">
          <cell r="B35" t="str">
            <v>(Lessor/Trustee)</v>
          </cell>
          <cell r="C35" t="str">
            <v>DA#</v>
          </cell>
          <cell r="D35" t="str">
            <v>DATE</v>
          </cell>
          <cell r="E35" t="str">
            <v>MARK</v>
          </cell>
          <cell r="F35" t="str">
            <v>CAR SERIES</v>
          </cell>
          <cell r="G35" t="str">
            <v>QTY</v>
          </cell>
          <cell r="H35" t="str">
            <v>PYMT/UNIT</v>
          </cell>
          <cell r="I35" t="str">
            <v>LAST PYMT</v>
          </cell>
          <cell r="J35" t="str">
            <v>LEFT</v>
          </cell>
          <cell r="K35" t="str">
            <v>YR</v>
          </cell>
          <cell r="L35" t="str">
            <v>2000</v>
          </cell>
          <cell r="M35" t="str">
            <v>2001</v>
          </cell>
          <cell r="N35" t="str">
            <v>2002</v>
          </cell>
          <cell r="O35" t="str">
            <v>2003</v>
          </cell>
          <cell r="P35" t="str">
            <v>2004</v>
          </cell>
          <cell r="Q35" t="str">
            <v>2005</v>
          </cell>
          <cell r="R35" t="str">
            <v>2006</v>
          </cell>
          <cell r="T35" t="str">
            <v>2007</v>
          </cell>
          <cell r="V35" t="str">
            <v>2008</v>
          </cell>
          <cell r="W35" t="str">
            <v>BEYOND</v>
          </cell>
          <cell r="Y35" t="str">
            <v>TOTAL</v>
          </cell>
          <cell r="AA35" t="str">
            <v>AFTER</v>
          </cell>
        </row>
        <row r="36">
          <cell r="Y36">
            <v>0</v>
          </cell>
          <cell r="AA36">
            <v>0</v>
          </cell>
        </row>
        <row r="37">
          <cell r="B37" t="str">
            <v>DAVID JOSEPH</v>
          </cell>
          <cell r="C37" t="str">
            <v>7839</v>
          </cell>
          <cell r="D37" t="str">
            <v>9-17-92</v>
          </cell>
          <cell r="E37" t="str">
            <v>SSMX</v>
          </cell>
          <cell r="F37" t="str">
            <v>5000-5174</v>
          </cell>
          <cell r="G37">
            <v>170</v>
          </cell>
          <cell r="H37" t="str">
            <v>375.00</v>
          </cell>
          <cell r="I37" t="str">
            <v>3/00</v>
          </cell>
          <cell r="J37" t="str">
            <v>3</v>
          </cell>
          <cell r="K37" t="str">
            <v>12</v>
          </cell>
          <cell r="L37">
            <v>191250</v>
          </cell>
          <cell r="Y37">
            <v>191250</v>
          </cell>
          <cell r="AA37">
            <v>0</v>
          </cell>
        </row>
        <row r="38">
          <cell r="B38" t="str">
            <v>DAVID JOSEPH</v>
          </cell>
          <cell r="C38" t="str">
            <v>7839</v>
          </cell>
          <cell r="D38" t="str">
            <v>4-96</v>
          </cell>
          <cell r="E38" t="str">
            <v>DDJX</v>
          </cell>
          <cell r="F38" t="str">
            <v>732-902</v>
          </cell>
          <cell r="G38">
            <v>105</v>
          </cell>
          <cell r="H38" t="str">
            <v>350.00</v>
          </cell>
          <cell r="I38" t="str">
            <v>12/02</v>
          </cell>
          <cell r="J38" t="str">
            <v>36</v>
          </cell>
          <cell r="K38" t="str">
            <v>12</v>
          </cell>
          <cell r="L38">
            <v>441000</v>
          </cell>
          <cell r="M38">
            <v>441000</v>
          </cell>
          <cell r="N38">
            <v>441000</v>
          </cell>
          <cell r="Y38">
            <v>1323000</v>
          </cell>
          <cell r="AA38">
            <v>0</v>
          </cell>
        </row>
        <row r="39">
          <cell r="A39">
            <v>42</v>
          </cell>
          <cell r="B39" t="str">
            <v>FIRST UNION RAIL</v>
          </cell>
          <cell r="C39" t="str">
            <v>7646</v>
          </cell>
          <cell r="D39" t="str">
            <v>9-30-88</v>
          </cell>
          <cell r="E39" t="str">
            <v>SOO</v>
          </cell>
          <cell r="F39" t="str">
            <v>62780-62798</v>
          </cell>
          <cell r="G39">
            <v>18</v>
          </cell>
          <cell r="H39" t="str">
            <v>350.00</v>
          </cell>
          <cell r="I39" t="str">
            <v>1/00</v>
          </cell>
          <cell r="J39" t="str">
            <v>1</v>
          </cell>
          <cell r="K39" t="str">
            <v>12</v>
          </cell>
          <cell r="L39">
            <v>6300</v>
          </cell>
          <cell r="M39" t="str">
            <v xml:space="preserve">        </v>
          </cell>
          <cell r="Y39">
            <v>6300</v>
          </cell>
          <cell r="AA39">
            <v>0</v>
          </cell>
        </row>
        <row r="40">
          <cell r="B40" t="str">
            <v>GATX</v>
          </cell>
          <cell r="E40" t="str">
            <v>GACX</v>
          </cell>
          <cell r="F40" t="str">
            <v>7372-7401</v>
          </cell>
          <cell r="G40">
            <v>30</v>
          </cell>
          <cell r="H40" t="str">
            <v>605.00</v>
          </cell>
          <cell r="I40" t="str">
            <v>4/30/03</v>
          </cell>
          <cell r="J40" t="str">
            <v>40</v>
          </cell>
          <cell r="K40" t="str">
            <v>12</v>
          </cell>
          <cell r="L40">
            <v>217800</v>
          </cell>
          <cell r="M40">
            <v>217800</v>
          </cell>
          <cell r="N40">
            <v>217800</v>
          </cell>
          <cell r="O40">
            <v>72600</v>
          </cell>
          <cell r="Y40">
            <v>726000</v>
          </cell>
          <cell r="AA40">
            <v>0</v>
          </cell>
        </row>
        <row r="41">
          <cell r="A41">
            <v>41</v>
          </cell>
          <cell r="B41" t="str">
            <v>GATX</v>
          </cell>
          <cell r="C41" t="str">
            <v>7645</v>
          </cell>
          <cell r="D41" t="str">
            <v>3-22-89</v>
          </cell>
          <cell r="E41" t="str">
            <v>SOO</v>
          </cell>
          <cell r="F41" t="str">
            <v>109800-109824</v>
          </cell>
          <cell r="G41">
            <v>25</v>
          </cell>
          <cell r="H41" t="str">
            <v>710.00</v>
          </cell>
          <cell r="I41" t="str">
            <v>2/01</v>
          </cell>
          <cell r="J41" t="str">
            <v>14</v>
          </cell>
          <cell r="K41" t="str">
            <v>12</v>
          </cell>
          <cell r="L41">
            <v>213000</v>
          </cell>
          <cell r="M41">
            <v>35500</v>
          </cell>
          <cell r="N41" t="str">
            <v xml:space="preserve">          </v>
          </cell>
          <cell r="Y41">
            <v>248500</v>
          </cell>
          <cell r="AA41">
            <v>0</v>
          </cell>
        </row>
        <row r="42">
          <cell r="A42">
            <v>41</v>
          </cell>
          <cell r="B42" t="str">
            <v>GATX</v>
          </cell>
          <cell r="C42" t="str">
            <v>7708</v>
          </cell>
          <cell r="D42" t="str">
            <v>8-31-89</v>
          </cell>
          <cell r="E42" t="str">
            <v>SOO</v>
          </cell>
          <cell r="F42" t="str">
            <v>109825-109849</v>
          </cell>
          <cell r="G42">
            <v>25</v>
          </cell>
          <cell r="H42" t="str">
            <v>740.00</v>
          </cell>
          <cell r="I42" t="str">
            <v>2/01</v>
          </cell>
          <cell r="J42" t="str">
            <v>14</v>
          </cell>
          <cell r="K42" t="str">
            <v>12</v>
          </cell>
          <cell r="L42">
            <v>222000</v>
          </cell>
          <cell r="M42">
            <v>37000</v>
          </cell>
          <cell r="N42" t="str">
            <v xml:space="preserve">            </v>
          </cell>
          <cell r="Y42">
            <v>259000</v>
          </cell>
          <cell r="AA42">
            <v>0</v>
          </cell>
        </row>
        <row r="43">
          <cell r="A43">
            <v>41</v>
          </cell>
          <cell r="B43" t="str">
            <v>GATX</v>
          </cell>
          <cell r="C43" t="str">
            <v>7337</v>
          </cell>
          <cell r="D43" t="str">
            <v>10-1-91</v>
          </cell>
          <cell r="E43" t="str">
            <v>MILW</v>
          </cell>
          <cell r="F43" t="str">
            <v>MILW 109927-109999</v>
          </cell>
          <cell r="G43">
            <v>27</v>
          </cell>
          <cell r="H43" t="str">
            <v>460.00</v>
          </cell>
          <cell r="I43" t="str">
            <v>5/00</v>
          </cell>
          <cell r="J43" t="str">
            <v>5</v>
          </cell>
          <cell r="K43" t="str">
            <v>12</v>
          </cell>
          <cell r="L43">
            <v>62100</v>
          </cell>
          <cell r="Y43">
            <v>62100</v>
          </cell>
          <cell r="AA43">
            <v>0</v>
          </cell>
        </row>
        <row r="44">
          <cell r="A44">
            <v>41</v>
          </cell>
          <cell r="B44" t="str">
            <v>GATX CAPITAL</v>
          </cell>
          <cell r="C44" t="str">
            <v>6237</v>
          </cell>
          <cell r="D44"/>
          <cell r="E44" t="str">
            <v>SOO</v>
          </cell>
          <cell r="F44" t="str">
            <v>72031-70449</v>
          </cell>
          <cell r="G44">
            <v>69</v>
          </cell>
          <cell r="H44" t="str">
            <v>150.00</v>
          </cell>
          <cell r="I44" t="str">
            <v>2/02</v>
          </cell>
          <cell r="J44" t="str">
            <v>26</v>
          </cell>
          <cell r="K44" t="str">
            <v>12</v>
          </cell>
          <cell r="L44">
            <v>124200</v>
          </cell>
          <cell r="M44">
            <v>124200</v>
          </cell>
          <cell r="N44">
            <v>20700</v>
          </cell>
          <cell r="O44" t="str">
            <v xml:space="preserve">           </v>
          </cell>
          <cell r="Y44">
            <v>269100</v>
          </cell>
          <cell r="AA44">
            <v>0</v>
          </cell>
        </row>
        <row r="45">
          <cell r="A45">
            <v>38</v>
          </cell>
          <cell r="B45" t="str">
            <v>GATX CAPITAL</v>
          </cell>
          <cell r="C45" t="str">
            <v>7345</v>
          </cell>
          <cell r="D45" t="str">
            <v>9-20-78</v>
          </cell>
          <cell r="E45" t="str">
            <v>MILW</v>
          </cell>
          <cell r="F45" t="str">
            <v>4292-4331</v>
          </cell>
          <cell r="G45">
            <v>20</v>
          </cell>
          <cell r="H45" t="str">
            <v>350.00</v>
          </cell>
          <cell r="I45" t="str">
            <v>12/01</v>
          </cell>
          <cell r="J45" t="str">
            <v>24</v>
          </cell>
          <cell r="K45" t="str">
            <v>12</v>
          </cell>
          <cell r="L45">
            <v>84000</v>
          </cell>
          <cell r="M45">
            <v>84000</v>
          </cell>
          <cell r="Y45">
            <v>168000</v>
          </cell>
          <cell r="AA45">
            <v>0</v>
          </cell>
        </row>
        <row r="46">
          <cell r="A46">
            <v>38</v>
          </cell>
          <cell r="B46" t="str">
            <v xml:space="preserve">GATX CAPITAL </v>
          </cell>
          <cell r="C46" t="str">
            <v>7348</v>
          </cell>
          <cell r="D46" t="str">
            <v>1-15-79</v>
          </cell>
          <cell r="E46" t="str">
            <v>MILW</v>
          </cell>
          <cell r="F46" t="str">
            <v>50600-50899</v>
          </cell>
          <cell r="G46">
            <v>145</v>
          </cell>
          <cell r="H46" t="str">
            <v>325.00</v>
          </cell>
          <cell r="I46" t="str">
            <v>3/01</v>
          </cell>
          <cell r="J46" t="str">
            <v>15</v>
          </cell>
          <cell r="K46" t="str">
            <v>12</v>
          </cell>
          <cell r="L46">
            <v>565500</v>
          </cell>
          <cell r="M46">
            <v>141375</v>
          </cell>
          <cell r="Y46">
            <v>706875</v>
          </cell>
          <cell r="AA46">
            <v>0</v>
          </cell>
        </row>
        <row r="47">
          <cell r="A47">
            <v>41</v>
          </cell>
          <cell r="B47" t="str">
            <v>GE</v>
          </cell>
          <cell r="C47" t="str">
            <v>RD302</v>
          </cell>
          <cell r="E47" t="str">
            <v>SOO</v>
          </cell>
          <cell r="F47" t="str">
            <v>SOO121700-867</v>
          </cell>
          <cell r="G47">
            <v>168</v>
          </cell>
          <cell r="H47" t="str">
            <v>349.23</v>
          </cell>
          <cell r="I47" t="str">
            <v>2/28/09</v>
          </cell>
          <cell r="J47" t="str">
            <v>110</v>
          </cell>
          <cell r="K47" t="str">
            <v>12</v>
          </cell>
          <cell r="L47">
            <v>704048</v>
          </cell>
          <cell r="M47">
            <v>704048</v>
          </cell>
          <cell r="N47">
            <v>704048</v>
          </cell>
          <cell r="O47">
            <v>704048</v>
          </cell>
          <cell r="P47">
            <v>704048</v>
          </cell>
          <cell r="Q47">
            <v>704048</v>
          </cell>
          <cell r="R47">
            <v>704048</v>
          </cell>
          <cell r="T47">
            <v>704048</v>
          </cell>
          <cell r="V47">
            <v>704048</v>
          </cell>
          <cell r="W47">
            <v>117341</v>
          </cell>
          <cell r="Y47">
            <v>6453773</v>
          </cell>
          <cell r="AA47">
            <v>2933533</v>
          </cell>
        </row>
        <row r="48">
          <cell r="B48" t="str">
            <v>GE EARLY TERMINATION PENALTY</v>
          </cell>
          <cell r="W48">
            <v>2619994</v>
          </cell>
          <cell r="Y48">
            <v>2619994</v>
          </cell>
          <cell r="AA48">
            <v>2619994</v>
          </cell>
        </row>
        <row r="49">
          <cell r="A49">
            <v>41</v>
          </cell>
          <cell r="B49" t="str">
            <v>GE</v>
          </cell>
          <cell r="C49" t="str">
            <v>7627</v>
          </cell>
          <cell r="E49" t="str">
            <v>SOO</v>
          </cell>
          <cell r="F49" t="str">
            <v>SOO 111000-111064</v>
          </cell>
          <cell r="G49">
            <v>24</v>
          </cell>
          <cell r="H49" t="str">
            <v>380.00</v>
          </cell>
          <cell r="I49" t="str">
            <v>2/01</v>
          </cell>
          <cell r="J49" t="str">
            <v>14</v>
          </cell>
          <cell r="K49" t="str">
            <v>12</v>
          </cell>
          <cell r="L49">
            <v>109440</v>
          </cell>
          <cell r="M49">
            <v>18240</v>
          </cell>
          <cell r="V49" t="str">
            <v xml:space="preserve">                  </v>
          </cell>
          <cell r="W49" t="str">
            <v xml:space="preserve">                  </v>
          </cell>
          <cell r="X49" t="str">
            <v xml:space="preserve">            </v>
          </cell>
          <cell r="Y49">
            <v>127680</v>
          </cell>
          <cell r="AA49">
            <v>0</v>
          </cell>
        </row>
        <row r="50">
          <cell r="B50" t="str">
            <v>GE</v>
          </cell>
          <cell r="C50" t="str">
            <v>7847</v>
          </cell>
          <cell r="E50" t="str">
            <v>VARIOUS</v>
          </cell>
          <cell r="F50" t="str">
            <v>TLCX,TLDX</v>
          </cell>
          <cell r="G50">
            <v>11</v>
          </cell>
          <cell r="H50" t="str">
            <v>380.00</v>
          </cell>
          <cell r="I50" t="str">
            <v>2/01</v>
          </cell>
          <cell r="J50" t="str">
            <v>14</v>
          </cell>
          <cell r="K50" t="str">
            <v>12</v>
          </cell>
          <cell r="L50">
            <v>50160</v>
          </cell>
          <cell r="M50">
            <v>8360</v>
          </cell>
          <cell r="Y50">
            <v>58520</v>
          </cell>
          <cell r="AA50">
            <v>0</v>
          </cell>
        </row>
        <row r="51">
          <cell r="A51">
            <v>41</v>
          </cell>
          <cell r="B51" t="str">
            <v>GE</v>
          </cell>
          <cell r="C51" t="str">
            <v>7474</v>
          </cell>
          <cell r="E51" t="str">
            <v>SOO</v>
          </cell>
          <cell r="F51" t="str">
            <v>100000-100069</v>
          </cell>
          <cell r="G51">
            <v>64</v>
          </cell>
          <cell r="H51" t="str">
            <v>440.00</v>
          </cell>
          <cell r="I51" t="str">
            <v>10/04</v>
          </cell>
          <cell r="J51" t="str">
            <v>58</v>
          </cell>
          <cell r="K51" t="str">
            <v>12</v>
          </cell>
          <cell r="L51">
            <v>337920</v>
          </cell>
          <cell r="M51">
            <v>337920</v>
          </cell>
          <cell r="N51">
            <v>337920</v>
          </cell>
          <cell r="O51">
            <v>337920</v>
          </cell>
          <cell r="P51">
            <v>281600</v>
          </cell>
          <cell r="Y51">
            <v>1633280</v>
          </cell>
          <cell r="AA51">
            <v>0</v>
          </cell>
        </row>
        <row r="52">
          <cell r="A52">
            <v>38</v>
          </cell>
          <cell r="B52" t="str">
            <v>GE</v>
          </cell>
          <cell r="C52" t="str">
            <v>7327</v>
          </cell>
          <cell r="D52" t="str">
            <v>4-8-88</v>
          </cell>
          <cell r="E52" t="str">
            <v>MILW</v>
          </cell>
          <cell r="F52" t="str">
            <v>4762-4786</v>
          </cell>
          <cell r="G52">
            <v>23</v>
          </cell>
          <cell r="H52" t="str">
            <v>310.00</v>
          </cell>
          <cell r="I52" t="str">
            <v>11/08</v>
          </cell>
          <cell r="J52" t="str">
            <v>107</v>
          </cell>
          <cell r="K52" t="str">
            <v>12</v>
          </cell>
          <cell r="L52">
            <v>85560</v>
          </cell>
          <cell r="M52">
            <v>85560</v>
          </cell>
          <cell r="N52">
            <v>85560</v>
          </cell>
          <cell r="O52">
            <v>85560</v>
          </cell>
          <cell r="P52">
            <v>85560</v>
          </cell>
          <cell r="Q52">
            <v>85560</v>
          </cell>
          <cell r="R52">
            <v>85560</v>
          </cell>
          <cell r="T52">
            <v>85560</v>
          </cell>
          <cell r="V52">
            <v>78430</v>
          </cell>
          <cell r="Y52">
            <v>762910</v>
          </cell>
          <cell r="AA52">
            <v>335110</v>
          </cell>
        </row>
        <row r="53">
          <cell r="A53">
            <v>41</v>
          </cell>
          <cell r="B53" t="str">
            <v>GE</v>
          </cell>
          <cell r="C53" t="str">
            <v>7848</v>
          </cell>
          <cell r="E53" t="str">
            <v>SOO</v>
          </cell>
          <cell r="F53" t="str">
            <v>111004-111575</v>
          </cell>
          <cell r="G53">
            <v>67</v>
          </cell>
          <cell r="H53" t="str">
            <v>380.00</v>
          </cell>
          <cell r="I53" t="str">
            <v>2/01</v>
          </cell>
          <cell r="J53" t="str">
            <v>14</v>
          </cell>
          <cell r="K53" t="str">
            <v>12</v>
          </cell>
          <cell r="L53">
            <v>305520</v>
          </cell>
          <cell r="M53">
            <v>50920</v>
          </cell>
          <cell r="Y53">
            <v>356440</v>
          </cell>
          <cell r="AA53">
            <v>0</v>
          </cell>
        </row>
        <row r="54">
          <cell r="A54">
            <v>41</v>
          </cell>
          <cell r="B54" t="str">
            <v>GE</v>
          </cell>
          <cell r="C54" t="str">
            <v>7848</v>
          </cell>
          <cell r="E54" t="str">
            <v>MILW</v>
          </cell>
          <cell r="F54" t="str">
            <v>100175-101657 S30233-111086</v>
          </cell>
          <cell r="G54">
            <v>263</v>
          </cell>
          <cell r="H54" t="str">
            <v>400.00</v>
          </cell>
          <cell r="I54" t="str">
            <v>2/01</v>
          </cell>
          <cell r="J54" t="str">
            <v>14</v>
          </cell>
          <cell r="K54" t="str">
            <v>12</v>
          </cell>
          <cell r="L54">
            <v>1262400</v>
          </cell>
          <cell r="M54">
            <v>210400</v>
          </cell>
          <cell r="Y54">
            <v>1472800</v>
          </cell>
          <cell r="AA54">
            <v>0</v>
          </cell>
        </row>
        <row r="55">
          <cell r="A55">
            <v>41</v>
          </cell>
          <cell r="B55" t="str">
            <v>GE</v>
          </cell>
          <cell r="C55" t="str">
            <v>7849</v>
          </cell>
          <cell r="E55" t="str">
            <v>MILW</v>
          </cell>
          <cell r="F55" t="str">
            <v>MILW100000-151, VARIO</v>
          </cell>
          <cell r="G55">
            <v>27</v>
          </cell>
          <cell r="H55" t="str">
            <v>380.00</v>
          </cell>
          <cell r="I55" t="str">
            <v>2/01</v>
          </cell>
          <cell r="J55" t="str">
            <v>14</v>
          </cell>
          <cell r="K55" t="str">
            <v>12</v>
          </cell>
          <cell r="L55">
            <v>123120</v>
          </cell>
          <cell r="M55">
            <v>20520</v>
          </cell>
          <cell r="Y55">
            <v>143640</v>
          </cell>
          <cell r="AA55">
            <v>0</v>
          </cell>
        </row>
        <row r="56">
          <cell r="A56">
            <v>41</v>
          </cell>
          <cell r="B56" t="str">
            <v>GE</v>
          </cell>
          <cell r="C56" t="str">
            <v>7614</v>
          </cell>
          <cell r="E56" t="str">
            <v>SOO</v>
          </cell>
          <cell r="F56" t="str">
            <v>SOO100100-100279</v>
          </cell>
          <cell r="G56">
            <v>172</v>
          </cell>
          <cell r="H56" t="str">
            <v>440.00</v>
          </cell>
          <cell r="I56" t="str">
            <v>1/01</v>
          </cell>
          <cell r="J56" t="str">
            <v>13</v>
          </cell>
          <cell r="K56" t="str">
            <v>12</v>
          </cell>
          <cell r="L56">
            <v>908160</v>
          </cell>
          <cell r="M56">
            <v>75680</v>
          </cell>
          <cell r="Y56">
            <v>983840</v>
          </cell>
          <cell r="AA56">
            <v>0</v>
          </cell>
        </row>
        <row r="57">
          <cell r="A57">
            <v>41</v>
          </cell>
          <cell r="B57" t="str">
            <v>GE</v>
          </cell>
          <cell r="C57" t="str">
            <v>7876</v>
          </cell>
          <cell r="D57" t="str">
            <v>RD 300</v>
          </cell>
          <cell r="E57" t="str">
            <v>SOO</v>
          </cell>
          <cell r="F57" t="str">
            <v>SOO118770-119070</v>
          </cell>
          <cell r="G57">
            <v>300</v>
          </cell>
          <cell r="H57" t="str">
            <v>268.63</v>
          </cell>
          <cell r="I57" t="str">
            <v>10/31/07</v>
          </cell>
          <cell r="J57" t="str">
            <v>94</v>
          </cell>
          <cell r="K57" t="str">
            <v>12</v>
          </cell>
          <cell r="L57">
            <v>967068</v>
          </cell>
          <cell r="M57">
            <v>967068</v>
          </cell>
          <cell r="N57">
            <v>967068</v>
          </cell>
          <cell r="O57">
            <v>967068</v>
          </cell>
          <cell r="P57">
            <v>967068</v>
          </cell>
          <cell r="Q57">
            <v>967068</v>
          </cell>
          <cell r="R57">
            <v>967068</v>
          </cell>
          <cell r="T57">
            <v>805890</v>
          </cell>
          <cell r="Y57">
            <v>7575366</v>
          </cell>
          <cell r="AA57">
            <v>2740026</v>
          </cell>
        </row>
        <row r="58">
          <cell r="B58" t="str">
            <v>GE EARLY TERMINATION PENALTY</v>
          </cell>
          <cell r="T58">
            <v>3454952</v>
          </cell>
          <cell r="Y58">
            <v>3454952</v>
          </cell>
          <cell r="AA58">
            <v>3454952</v>
          </cell>
        </row>
        <row r="59">
          <cell r="B59" t="str">
            <v>GE</v>
          </cell>
          <cell r="C59" t="str">
            <v>7877</v>
          </cell>
          <cell r="E59" t="str">
            <v>VARIOUS</v>
          </cell>
          <cell r="F59" t="str">
            <v>AGLF MARKS</v>
          </cell>
          <cell r="G59">
            <v>73</v>
          </cell>
          <cell r="H59" t="str">
            <v>380.00</v>
          </cell>
          <cell r="I59" t="str">
            <v>2/01</v>
          </cell>
          <cell r="J59" t="str">
            <v>14</v>
          </cell>
          <cell r="K59" t="str">
            <v>12</v>
          </cell>
          <cell r="L59">
            <v>332880</v>
          </cell>
          <cell r="M59">
            <v>55480</v>
          </cell>
          <cell r="Y59">
            <v>388360</v>
          </cell>
          <cell r="AA59">
            <v>0</v>
          </cell>
        </row>
        <row r="60">
          <cell r="A60">
            <v>38</v>
          </cell>
          <cell r="B60" t="str">
            <v>GE</v>
          </cell>
          <cell r="C60" t="str">
            <v>7333</v>
          </cell>
          <cell r="E60" t="str">
            <v>MILW</v>
          </cell>
          <cell r="F60" t="str">
            <v>MILW 4501-4599</v>
          </cell>
          <cell r="G60">
            <v>59</v>
          </cell>
          <cell r="H60" t="str">
            <v>460.00</v>
          </cell>
          <cell r="I60" t="str">
            <v>3/03</v>
          </cell>
          <cell r="J60" t="str">
            <v>39</v>
          </cell>
          <cell r="K60" t="str">
            <v>12</v>
          </cell>
          <cell r="L60">
            <v>325680</v>
          </cell>
          <cell r="M60">
            <v>325680</v>
          </cell>
          <cell r="N60">
            <v>325680</v>
          </cell>
          <cell r="O60">
            <v>81420</v>
          </cell>
          <cell r="Y60">
            <v>1058460</v>
          </cell>
          <cell r="AA60">
            <v>0</v>
          </cell>
        </row>
        <row r="61">
          <cell r="A61">
            <v>41</v>
          </cell>
          <cell r="B61" t="str">
            <v>GE</v>
          </cell>
          <cell r="C61" t="str">
            <v>7878</v>
          </cell>
          <cell r="E61" t="str">
            <v>SOO</v>
          </cell>
          <cell r="F61" t="str">
            <v>SOO 21002-111368</v>
          </cell>
          <cell r="G61">
            <v>147</v>
          </cell>
          <cell r="H61" t="str">
            <v>380.00</v>
          </cell>
          <cell r="I61" t="str">
            <v>2/01</v>
          </cell>
          <cell r="J61" t="str">
            <v>14</v>
          </cell>
          <cell r="K61" t="str">
            <v>12</v>
          </cell>
          <cell r="L61">
            <v>670320</v>
          </cell>
          <cell r="M61">
            <v>111720</v>
          </cell>
          <cell r="Y61">
            <v>782040</v>
          </cell>
          <cell r="AA61">
            <v>0</v>
          </cell>
        </row>
        <row r="62">
          <cell r="B62" t="str">
            <v>GE</v>
          </cell>
          <cell r="C62" t="str">
            <v>7879</v>
          </cell>
          <cell r="E62" t="str">
            <v>MSDR</v>
          </cell>
          <cell r="F62" t="str">
            <v>MSDR 30100-30123</v>
          </cell>
          <cell r="G62">
            <v>22</v>
          </cell>
          <cell r="H62" t="str">
            <v>380.00</v>
          </cell>
          <cell r="I62" t="str">
            <v>2/01</v>
          </cell>
          <cell r="J62" t="str">
            <v>14</v>
          </cell>
          <cell r="K62" t="str">
            <v>12</v>
          </cell>
          <cell r="L62">
            <v>100320</v>
          </cell>
          <cell r="M62">
            <v>16720</v>
          </cell>
          <cell r="Y62">
            <v>117040</v>
          </cell>
          <cell r="AA62">
            <v>0</v>
          </cell>
        </row>
        <row r="63">
          <cell r="A63">
            <v>42</v>
          </cell>
          <cell r="B63" t="str">
            <v>GE</v>
          </cell>
          <cell r="C63" t="str">
            <v>7338</v>
          </cell>
          <cell r="D63" t="str">
            <v>10-1-88</v>
          </cell>
          <cell r="E63" t="str">
            <v>MILW</v>
          </cell>
          <cell r="F63" t="str">
            <v>MILW120000-120209</v>
          </cell>
          <cell r="G63">
            <v>195</v>
          </cell>
          <cell r="H63" t="str">
            <v>365.00</v>
          </cell>
          <cell r="I63" t="str">
            <v>7/01</v>
          </cell>
          <cell r="J63" t="str">
            <v>19</v>
          </cell>
          <cell r="K63" t="str">
            <v>12</v>
          </cell>
          <cell r="L63">
            <v>854100</v>
          </cell>
          <cell r="M63">
            <v>498225</v>
          </cell>
          <cell r="Y63">
            <v>1352325</v>
          </cell>
          <cell r="AA63">
            <v>0</v>
          </cell>
        </row>
        <row r="64">
          <cell r="A64">
            <v>41</v>
          </cell>
          <cell r="B64" t="str">
            <v>GE</v>
          </cell>
          <cell r="C64" t="str">
            <v>7339</v>
          </cell>
          <cell r="E64" t="str">
            <v>MILW</v>
          </cell>
          <cell r="F64" t="str">
            <v>MILW 96000-96096</v>
          </cell>
          <cell r="G64">
            <v>97</v>
          </cell>
          <cell r="H64" t="str">
            <v>400.00</v>
          </cell>
          <cell r="I64" t="str">
            <v>1/01</v>
          </cell>
          <cell r="J64" t="str">
            <v>13</v>
          </cell>
          <cell r="K64" t="str">
            <v>12</v>
          </cell>
          <cell r="L64">
            <v>465600</v>
          </cell>
          <cell r="M64">
            <v>38800</v>
          </cell>
          <cell r="Y64">
            <v>504400</v>
          </cell>
          <cell r="AA64">
            <v>0</v>
          </cell>
        </row>
        <row r="65">
          <cell r="A65">
            <v>41</v>
          </cell>
          <cell r="B65" t="str">
            <v xml:space="preserve">GE </v>
          </cell>
          <cell r="C65" t="str">
            <v>RD 301</v>
          </cell>
          <cell r="E65" t="str">
            <v>SOO</v>
          </cell>
          <cell r="F65" t="str">
            <v>SOO119072-120521</v>
          </cell>
          <cell r="G65">
            <v>1450</v>
          </cell>
          <cell r="H65" t="str">
            <v>233.79</v>
          </cell>
          <cell r="I65" t="str">
            <v>8/31/08</v>
          </cell>
          <cell r="J65" t="str">
            <v>104</v>
          </cell>
          <cell r="K65" t="str">
            <v>12</v>
          </cell>
          <cell r="L65">
            <v>4067946</v>
          </cell>
          <cell r="M65">
            <v>4067946</v>
          </cell>
          <cell r="N65">
            <v>4067946</v>
          </cell>
          <cell r="O65">
            <v>4067946</v>
          </cell>
          <cell r="P65">
            <v>4067946</v>
          </cell>
          <cell r="Q65">
            <v>4067946</v>
          </cell>
          <cell r="R65">
            <v>4067946</v>
          </cell>
          <cell r="T65">
            <v>4067946</v>
          </cell>
          <cell r="V65">
            <v>2711964</v>
          </cell>
          <cell r="Y65">
            <v>35255532</v>
          </cell>
          <cell r="AA65">
            <v>14915802</v>
          </cell>
        </row>
        <row r="66">
          <cell r="B66" t="str">
            <v>GE EARLY TERMINATION PENALTY</v>
          </cell>
          <cell r="V66">
            <v>15398687</v>
          </cell>
          <cell r="Y66">
            <v>15398687</v>
          </cell>
          <cell r="AA66">
            <v>15398687</v>
          </cell>
        </row>
        <row r="67">
          <cell r="A67">
            <v>41</v>
          </cell>
          <cell r="B67" t="str">
            <v xml:space="preserve">GE </v>
          </cell>
          <cell r="C67" t="str">
            <v>RD 303</v>
          </cell>
          <cell r="D67" t="str">
            <v>6-30-99</v>
          </cell>
          <cell r="E67" t="str">
            <v>SOO</v>
          </cell>
          <cell r="F67" t="str">
            <v>SOO 122000-123031</v>
          </cell>
          <cell r="G67">
            <v>979</v>
          </cell>
          <cell r="H67" t="str">
            <v>350.00</v>
          </cell>
          <cell r="I67" t="str">
            <v>8/31/00</v>
          </cell>
          <cell r="J67" t="str">
            <v>8</v>
          </cell>
          <cell r="K67" t="str">
            <v>12</v>
          </cell>
          <cell r="L67">
            <v>2741200</v>
          </cell>
          <cell r="Y67">
            <v>2741200</v>
          </cell>
          <cell r="AA67">
            <v>0</v>
          </cell>
        </row>
        <row r="68">
          <cell r="B68" t="str">
            <v xml:space="preserve">GE  </v>
          </cell>
          <cell r="C68" t="str">
            <v>7846</v>
          </cell>
          <cell r="E68" t="str">
            <v>VARIOUS</v>
          </cell>
          <cell r="F68" t="str">
            <v>PRIVATE MARKS</v>
          </cell>
          <cell r="G68">
            <v>70</v>
          </cell>
          <cell r="H68" t="str">
            <v>400.00</v>
          </cell>
          <cell r="I68" t="str">
            <v>2/01</v>
          </cell>
          <cell r="J68" t="str">
            <v>14</v>
          </cell>
          <cell r="K68" t="str">
            <v>12</v>
          </cell>
          <cell r="L68">
            <v>336000</v>
          </cell>
          <cell r="M68">
            <v>56000</v>
          </cell>
          <cell r="Y68">
            <v>392000</v>
          </cell>
          <cell r="AA68">
            <v>0</v>
          </cell>
        </row>
        <row r="69">
          <cell r="B69" t="str">
            <v>GE LEASE GUARANTEE FEE</v>
          </cell>
          <cell r="L69">
            <v>145000</v>
          </cell>
          <cell r="M69">
            <v>145000</v>
          </cell>
          <cell r="N69">
            <v>145000</v>
          </cell>
          <cell r="O69">
            <v>145000</v>
          </cell>
          <cell r="P69">
            <v>145000</v>
          </cell>
          <cell r="Q69">
            <v>145000</v>
          </cell>
          <cell r="R69">
            <v>145000</v>
          </cell>
          <cell r="T69">
            <v>145000</v>
          </cell>
          <cell r="V69">
            <v>145000</v>
          </cell>
          <cell r="Y69">
            <v>1305000</v>
          </cell>
          <cell r="AA69">
            <v>580000</v>
          </cell>
        </row>
        <row r="70">
          <cell r="B70" t="str">
            <v>GE LEASE RATIO COMMITMENT PER MIKE CUNNINGHAM 6-11-99</v>
          </cell>
          <cell r="F70" t="str">
            <v xml:space="preserve">                                                    </v>
          </cell>
          <cell r="G70">
            <v>394</v>
          </cell>
          <cell r="H70" t="str">
            <v>400.00</v>
          </cell>
          <cell r="I70" t="str">
            <v>8/02</v>
          </cell>
          <cell r="J70" t="str">
            <v>32</v>
          </cell>
          <cell r="K70" t="str">
            <v>12</v>
          </cell>
          <cell r="L70">
            <v>1891200</v>
          </cell>
          <cell r="M70">
            <v>1891200</v>
          </cell>
          <cell r="N70">
            <v>1260800</v>
          </cell>
          <cell r="Y70">
            <v>5043200</v>
          </cell>
          <cell r="AA70">
            <v>0</v>
          </cell>
        </row>
        <row r="71">
          <cell r="B71" t="str">
            <v>GE LEASE RATIO COMMITMENT PER MIKE CUNNINGHAM 6-11-99</v>
          </cell>
          <cell r="F71" t="str">
            <v xml:space="preserve">                                             </v>
          </cell>
          <cell r="G71">
            <v>393</v>
          </cell>
          <cell r="H71" t="str">
            <v>400.00</v>
          </cell>
          <cell r="I71" t="str">
            <v>8/03</v>
          </cell>
          <cell r="J71" t="str">
            <v>44</v>
          </cell>
          <cell r="K71" t="str">
            <v>12</v>
          </cell>
          <cell r="L71">
            <v>1886400</v>
          </cell>
          <cell r="M71">
            <v>1886400</v>
          </cell>
          <cell r="N71">
            <v>1886400</v>
          </cell>
          <cell r="O71">
            <v>1257600</v>
          </cell>
          <cell r="Y71">
            <v>6916800</v>
          </cell>
          <cell r="AA71">
            <v>0</v>
          </cell>
        </row>
        <row r="72">
          <cell r="B72" t="str">
            <v>GE LEASE RATIO COMMITMENT PER MIKE CUNNINGHAM 6-11-99</v>
          </cell>
          <cell r="G72">
            <v>393</v>
          </cell>
          <cell r="H72" t="str">
            <v>400.00</v>
          </cell>
          <cell r="I72" t="str">
            <v>8/04</v>
          </cell>
          <cell r="J72" t="str">
            <v>56</v>
          </cell>
          <cell r="K72" t="str">
            <v>12</v>
          </cell>
          <cell r="L72">
            <v>1886400</v>
          </cell>
          <cell r="M72">
            <v>1886400</v>
          </cell>
          <cell r="N72">
            <v>1886400</v>
          </cell>
          <cell r="O72">
            <v>1886400</v>
          </cell>
          <cell r="P72">
            <v>1257600</v>
          </cell>
          <cell r="Y72">
            <v>8803200</v>
          </cell>
          <cell r="AA72">
            <v>0</v>
          </cell>
        </row>
        <row r="73">
          <cell r="B73" t="str">
            <v>GE LEASE RATIO COMMITMENT PER MIKE CUNNINGHAM 6-11-99</v>
          </cell>
          <cell r="G73">
            <v>393</v>
          </cell>
          <cell r="H73" t="str">
            <v>400.00</v>
          </cell>
          <cell r="I73" t="str">
            <v>8/05</v>
          </cell>
          <cell r="J73" t="str">
            <v>68</v>
          </cell>
          <cell r="K73" t="str">
            <v>12</v>
          </cell>
          <cell r="L73">
            <v>1886400</v>
          </cell>
          <cell r="M73">
            <v>1886400</v>
          </cell>
          <cell r="N73">
            <v>1886400</v>
          </cell>
          <cell r="O73">
            <v>1886400</v>
          </cell>
          <cell r="P73">
            <v>1886400</v>
          </cell>
          <cell r="Q73">
            <v>1257600</v>
          </cell>
          <cell r="Y73">
            <v>10689600</v>
          </cell>
          <cell r="AA73">
            <v>1257600</v>
          </cell>
        </row>
        <row r="74">
          <cell r="B74" t="str">
            <v>HELM</v>
          </cell>
          <cell r="C74" t="str">
            <v>7355</v>
          </cell>
          <cell r="D74" t="str">
            <v>12-23-93</v>
          </cell>
          <cell r="E74" t="str">
            <v>TTGX</v>
          </cell>
          <cell r="F74" t="str">
            <v>910166-965881</v>
          </cell>
          <cell r="G74">
            <v>133</v>
          </cell>
          <cell r="H74" t="str">
            <v>175.00</v>
          </cell>
          <cell r="I74" t="str">
            <v>6/30/05</v>
          </cell>
          <cell r="J74" t="str">
            <v>22</v>
          </cell>
          <cell r="K74" t="str">
            <v>4</v>
          </cell>
          <cell r="L74">
            <v>279300</v>
          </cell>
          <cell r="M74">
            <v>279300</v>
          </cell>
          <cell r="N74">
            <v>279300</v>
          </cell>
          <cell r="O74">
            <v>279300</v>
          </cell>
          <cell r="P74">
            <v>279300</v>
          </cell>
          <cell r="Q74">
            <v>139650</v>
          </cell>
          <cell r="Y74">
            <v>1536150</v>
          </cell>
          <cell r="AA74">
            <v>139650</v>
          </cell>
        </row>
        <row r="75">
          <cell r="A75">
            <v>38</v>
          </cell>
          <cell r="B75" t="str">
            <v>HELM</v>
          </cell>
          <cell r="C75" t="str">
            <v>7334</v>
          </cell>
          <cell r="D75" t="str">
            <v>1-1-98</v>
          </cell>
          <cell r="E75" t="str">
            <v>MILW</v>
          </cell>
          <cell r="F75" t="str">
            <v>4744-4761</v>
          </cell>
          <cell r="G75">
            <v>16</v>
          </cell>
          <cell r="H75" t="str">
            <v>390.00</v>
          </cell>
          <cell r="I75" t="str">
            <v>12/31/02</v>
          </cell>
          <cell r="J75" t="str">
            <v>36</v>
          </cell>
          <cell r="K75" t="str">
            <v>12</v>
          </cell>
          <cell r="L75">
            <v>74880</v>
          </cell>
          <cell r="M75">
            <v>74880</v>
          </cell>
          <cell r="N75">
            <v>74880</v>
          </cell>
          <cell r="Y75">
            <v>224640</v>
          </cell>
          <cell r="AA75">
            <v>0</v>
          </cell>
        </row>
        <row r="76">
          <cell r="B76" t="str">
            <v>HELM</v>
          </cell>
          <cell r="C76" t="str">
            <v>7855</v>
          </cell>
          <cell r="E76" t="str">
            <v>TTGX</v>
          </cell>
          <cell r="F76" t="str">
            <v>253912-977244</v>
          </cell>
          <cell r="G76">
            <v>22</v>
          </cell>
          <cell r="H76" t="str">
            <v>505.00</v>
          </cell>
          <cell r="I76" t="str">
            <v>6/02</v>
          </cell>
          <cell r="J76" t="str">
            <v>10</v>
          </cell>
          <cell r="K76" t="str">
            <v>4</v>
          </cell>
          <cell r="L76">
            <v>133320</v>
          </cell>
          <cell r="M76">
            <v>133320</v>
          </cell>
          <cell r="N76">
            <v>66660</v>
          </cell>
          <cell r="Y76">
            <v>333300</v>
          </cell>
          <cell r="AA76">
            <v>0</v>
          </cell>
        </row>
        <row r="77">
          <cell r="B77" t="str">
            <v>PLM INVESTMENT</v>
          </cell>
          <cell r="C77" t="str">
            <v>7874</v>
          </cell>
          <cell r="D77" t="str">
            <v xml:space="preserve">           </v>
          </cell>
          <cell r="E77" t="str">
            <v>PCSX</v>
          </cell>
          <cell r="F77" t="str">
            <v>9201-9280</v>
          </cell>
          <cell r="G77">
            <v>39</v>
          </cell>
          <cell r="H77" t="str">
            <v>465.00</v>
          </cell>
          <cell r="I77" t="str">
            <v>2/02</v>
          </cell>
          <cell r="J77" t="str">
            <v>26</v>
          </cell>
          <cell r="K77" t="str">
            <v>12</v>
          </cell>
          <cell r="L77">
            <v>217620</v>
          </cell>
          <cell r="M77">
            <v>217620</v>
          </cell>
          <cell r="N77">
            <v>36270</v>
          </cell>
          <cell r="Y77">
            <v>471510</v>
          </cell>
          <cell r="AA77">
            <v>0</v>
          </cell>
        </row>
        <row r="78">
          <cell r="G78">
            <v>6628</v>
          </cell>
          <cell r="L78">
            <v>25275112</v>
          </cell>
          <cell r="M78">
            <v>17130682</v>
          </cell>
          <cell r="N78">
            <v>14689832</v>
          </cell>
          <cell r="O78">
            <v>11771262</v>
          </cell>
          <cell r="P78">
            <v>9674522</v>
          </cell>
          <cell r="Q78">
            <v>7366872</v>
          </cell>
          <cell r="R78">
            <v>5969622</v>
          </cell>
          <cell r="T78">
            <v>9263396</v>
          </cell>
          <cell r="V78">
            <v>19038129</v>
          </cell>
          <cell r="W78">
            <v>2737335</v>
          </cell>
          <cell r="Y78">
            <v>122916764</v>
          </cell>
          <cell r="AA78">
            <v>44375354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10Inst-P77"/>
    </sheetNames>
    <sheetDataSet>
      <sheetData sheetId="0">
        <row r="1">
          <cell r="C1" t="str">
            <v>INSTRUCTIONS CONCERNING RETURNS TO BE MADE IN SCHEDULE 710</v>
          </cell>
        </row>
        <row r="3">
          <cell r="C3" t="str">
            <v xml:space="preserve">     Instructions for reporting locomotive and passenger-train car data.</v>
          </cell>
        </row>
        <row r="6">
          <cell r="C6" t="str">
            <v xml:space="preserve">  1. Give particulars of each of the various classes of equipment which respondent</v>
          </cell>
          <cell r="I6" t="str">
            <v>boosters, slugs, etc. For reporting purposes, indicate radio-controlled self-powered</v>
          </cell>
        </row>
        <row r="7">
          <cell r="C7" t="str">
            <v>owned or leased during the year.</v>
          </cell>
          <cell r="I7" t="str">
            <v>diesel units on lines 1 through 8, as appropriate. Radio-controlled units that are not</v>
          </cell>
        </row>
        <row r="8">
          <cell r="I8" t="str">
            <v>self-powered, i.e., those without a diesel, should be reported on line 13 under</v>
          </cell>
        </row>
        <row r="9">
          <cell r="C9" t="str">
            <v xml:space="preserve">    2. In column (c) give the number of units purchased new or built in company shops. In</v>
          </cell>
          <cell r="I9" t="str">
            <v>"auxiliary units".</v>
          </cell>
        </row>
        <row r="10">
          <cell r="C10" t="str">
            <v>column (d) give the number of new units leased from others. The term "new" means a</v>
          </cell>
        </row>
        <row r="11">
          <cell r="C11" t="str">
            <v>unit placed in service for the first time on any railroad.</v>
          </cell>
          <cell r="I11" t="str">
            <v xml:space="preserve">    7. Column (k) should show aggregate capacity for all units reported in column (j), as</v>
          </cell>
        </row>
        <row r="12">
          <cell r="I12" t="str">
            <v>follows: For locomotive units, report the manufacturers' rated horsepower (the maximum</v>
          </cell>
        </row>
        <row r="13">
          <cell r="C13" t="str">
            <v xml:space="preserve">   3. Units leased to others for  a period of one year or more are reportable in column</v>
          </cell>
          <cell r="I13" t="str">
            <v>continuous power output from the diesel engine or engines delivered to the main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 summary"/>
      <sheetName val="Tracker"/>
      <sheetName val="Cover"/>
      <sheetName val="Title"/>
      <sheetName val="Notice"/>
      <sheetName val="Contents"/>
      <sheetName val="Special Notice"/>
      <sheetName val="1 SchA"/>
      <sheetName val="2 SchB"/>
      <sheetName val="3a SchC"/>
      <sheetName val="3b SchC"/>
      <sheetName val="4 SchC"/>
      <sheetName val="4b"/>
      <sheetName val="5 S200"/>
      <sheetName val="6 S200"/>
      <sheetName val="7 S200"/>
      <sheetName val="8 S200"/>
      <sheetName val="9 S200"/>
      <sheetName val="10 S200"/>
      <sheetName val="11 S200"/>
      <sheetName val="20 S220"/>
      <sheetName val="12 S200"/>
      <sheetName val="13 S200"/>
      <sheetName val="14 S200"/>
      <sheetName val="15a"/>
      <sheetName val="15b"/>
      <sheetName val="16 S210"/>
      <sheetName val="17 S210"/>
      <sheetName val="18"/>
      <sheetName val="19 S210A"/>
      <sheetName val="21 S240"/>
      <sheetName val="22 S240"/>
      <sheetName val="23 S245"/>
      <sheetName val="S250 Part A"/>
      <sheetName val="S250 Part B"/>
      <sheetName val="24"/>
      <sheetName val="25"/>
      <sheetName val="26 S310"/>
      <sheetName val="27 S310"/>
      <sheetName val="28 S310"/>
      <sheetName val="29 S310"/>
      <sheetName val="30 S310A"/>
      <sheetName val="31"/>
      <sheetName val="32 S330"/>
      <sheetName val="33 S330"/>
      <sheetName val="34 S332"/>
      <sheetName val="35 S335"/>
      <sheetName val="36 S342"/>
      <sheetName val="37"/>
      <sheetName val="38 S352A"/>
      <sheetName val="39 S352B"/>
      <sheetName val="40"/>
      <sheetName val="41 S410"/>
      <sheetName val="42 S410"/>
      <sheetName val="43 S410"/>
      <sheetName val="44 S410"/>
      <sheetName val="45 S410"/>
      <sheetName val="46 S410"/>
      <sheetName val="47 S410"/>
      <sheetName val="48 S412"/>
      <sheetName val="49 S414"/>
      <sheetName val="50"/>
      <sheetName val="51"/>
      <sheetName val="52 S415"/>
      <sheetName val="53 S415"/>
      <sheetName val="52 S415A"/>
      <sheetName val="53 S415A"/>
      <sheetName val="54 S417"/>
      <sheetName val="55 S450"/>
      <sheetName val="56 S450"/>
      <sheetName val="57 S501"/>
      <sheetName val="58 S502"/>
      <sheetName val="59 S510"/>
      <sheetName val="60"/>
      <sheetName val="61 S512"/>
      <sheetName val="62"/>
      <sheetName val="63 S700"/>
      <sheetName val="64 S702"/>
      <sheetName val="65"/>
      <sheetName val="66 S710"/>
      <sheetName val="67 S710"/>
      <sheetName val="68 S710"/>
      <sheetName val="69 S710"/>
      <sheetName val="70 S710"/>
      <sheetName val="71 S710"/>
      <sheetName val="72 S710S"/>
      <sheetName val="73 S720"/>
      <sheetName val="74 S750"/>
      <sheetName val="75"/>
      <sheetName val="76"/>
      <sheetName val="77 S755"/>
      <sheetName val="78 S755"/>
      <sheetName val="79 S755"/>
      <sheetName val="80 S755"/>
      <sheetName val="81 ptc"/>
      <sheetName val="82 P330"/>
      <sheetName val="83 P330"/>
      <sheetName val="84 P332"/>
      <sheetName val="85 P335"/>
      <sheetName val="86 P352B"/>
      <sheetName val="87-93 P410"/>
      <sheetName val="94 - 95 P700"/>
      <sheetName val="96-97 P710 landscape "/>
      <sheetName val="98-101 P710 Portrait"/>
      <sheetName val="102 P710S"/>
      <sheetName val="103 P720"/>
      <sheetName val="PTC Grants"/>
      <sheetName val="105"/>
      <sheetName val="106"/>
      <sheetName val="107"/>
      <sheetName val="108"/>
    </sheetNames>
    <sheetDataSet>
      <sheetData sheetId="0"/>
      <sheetData sheetId="1"/>
      <sheetData sheetId="2"/>
      <sheetData sheetId="3">
        <row r="1">
          <cell r="A1" t="str">
            <v>Road Initials:    SOO&amp;KCSR          Year:   2024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7AEE5-CD8E-445C-9B31-3BA21216E989}">
  <dimension ref="A1:I164"/>
  <sheetViews>
    <sheetView tabSelected="1" zoomScale="110" zoomScaleNormal="110" workbookViewId="0">
      <selection activeCell="D40" sqref="D40"/>
    </sheetView>
  </sheetViews>
  <sheetFormatPr defaultColWidth="14.7109375" defaultRowHeight="15.75" x14ac:dyDescent="0.25"/>
  <cols>
    <col min="1" max="1" width="5.140625" style="45" customWidth="1"/>
    <col min="2" max="2" width="5.42578125" style="45" bestFit="1" customWidth="1"/>
    <col min="3" max="3" width="13.140625" style="45" customWidth="1"/>
    <col min="4" max="4" width="42.140625" style="45" customWidth="1"/>
    <col min="5" max="5" width="14.7109375" style="45" customWidth="1"/>
    <col min="6" max="6" width="2.140625" style="45" customWidth="1"/>
    <col min="7" max="7" width="12.42578125" style="45" customWidth="1"/>
    <col min="8" max="8" width="3.42578125" style="45" customWidth="1"/>
    <col min="9" max="9" width="5.85546875" style="45" customWidth="1"/>
    <col min="10" max="10" width="6" style="2" customWidth="1"/>
    <col min="11" max="16384" width="14.7109375" style="2"/>
  </cols>
  <sheetData>
    <row r="1" spans="1:9" s="1" customFormat="1" ht="14.1" customHeight="1" x14ac:dyDescent="0.25">
      <c r="A1" s="3">
        <v>5</v>
      </c>
      <c r="B1" s="4"/>
      <c r="C1" s="4"/>
      <c r="D1" s="4"/>
      <c r="E1" s="3" t="str">
        <f>[7]Title!A1</f>
        <v>Road Initials:    SOO&amp;KCSR          Year:   2024</v>
      </c>
      <c r="F1" s="5"/>
      <c r="G1" s="4"/>
      <c r="H1" s="4"/>
      <c r="I1" s="4"/>
    </row>
    <row r="2" spans="1:9" ht="3" customHeight="1" thickBot="1" x14ac:dyDescent="0.3">
      <c r="A2" s="6"/>
      <c r="B2" s="6"/>
      <c r="C2" s="6"/>
      <c r="D2" s="6"/>
      <c r="E2" s="7"/>
      <c r="F2" s="6"/>
      <c r="G2" s="6"/>
      <c r="H2" s="6"/>
      <c r="I2" s="6"/>
    </row>
    <row r="3" spans="1:9" ht="5.0999999999999996" customHeight="1" thickTop="1" x14ac:dyDescent="0.25">
      <c r="A3" s="8"/>
      <c r="B3" s="9"/>
      <c r="C3" s="9"/>
      <c r="D3" s="9"/>
      <c r="E3" s="10"/>
      <c r="F3" s="9"/>
      <c r="G3" s="9"/>
      <c r="H3" s="9"/>
      <c r="I3" s="11"/>
    </row>
    <row r="4" spans="1:9" ht="14.1" customHeight="1" x14ac:dyDescent="0.25">
      <c r="A4" s="253" t="s">
        <v>36</v>
      </c>
      <c r="B4" s="254"/>
      <c r="C4" s="254"/>
      <c r="D4" s="254"/>
      <c r="E4" s="254"/>
      <c r="F4" s="254"/>
      <c r="G4" s="254"/>
      <c r="H4" s="254"/>
      <c r="I4" s="255"/>
    </row>
    <row r="5" spans="1:9" ht="9.9499999999999993" customHeight="1" x14ac:dyDescent="0.25">
      <c r="A5" s="256" t="s">
        <v>1</v>
      </c>
      <c r="B5" s="257"/>
      <c r="C5" s="257"/>
      <c r="D5" s="257"/>
      <c r="E5" s="257"/>
      <c r="F5" s="257"/>
      <c r="G5" s="257"/>
      <c r="H5" s="257"/>
      <c r="I5" s="258"/>
    </row>
    <row r="6" spans="1:9" ht="12.95" customHeight="1" x14ac:dyDescent="0.25">
      <c r="A6" s="15"/>
      <c r="B6" s="16"/>
      <c r="C6" s="16"/>
      <c r="D6" s="16"/>
      <c r="E6" s="17"/>
      <c r="F6" s="16"/>
      <c r="G6" s="16"/>
      <c r="H6" s="16"/>
      <c r="I6" s="18"/>
    </row>
    <row r="7" spans="1:9" ht="11.1" customHeight="1" x14ac:dyDescent="0.25">
      <c r="A7" s="19"/>
      <c r="B7" s="20"/>
      <c r="C7" s="20"/>
      <c r="D7" s="20"/>
      <c r="E7" s="7"/>
      <c r="F7" s="20"/>
      <c r="G7" s="6"/>
      <c r="H7" s="20"/>
      <c r="I7" s="21"/>
    </row>
    <row r="8" spans="1:9" ht="11.1" customHeight="1" x14ac:dyDescent="0.25">
      <c r="A8" s="22" t="s">
        <v>2</v>
      </c>
      <c r="B8" s="23" t="s">
        <v>37</v>
      </c>
      <c r="C8" s="20" t="s">
        <v>33</v>
      </c>
      <c r="D8" s="20"/>
      <c r="E8" s="24" t="s">
        <v>38</v>
      </c>
      <c r="F8" s="23"/>
      <c r="G8" s="13" t="s">
        <v>38</v>
      </c>
      <c r="H8" s="23"/>
      <c r="I8" s="21" t="s">
        <v>2</v>
      </c>
    </row>
    <row r="9" spans="1:9" ht="6.75" customHeight="1" x14ac:dyDescent="0.25">
      <c r="A9" s="22" t="s">
        <v>4</v>
      </c>
      <c r="B9" s="23" t="s">
        <v>39</v>
      </c>
      <c r="C9" s="23" t="s">
        <v>40</v>
      </c>
      <c r="D9" s="23" t="s">
        <v>41</v>
      </c>
      <c r="E9" s="24" t="s">
        <v>42</v>
      </c>
      <c r="F9" s="23"/>
      <c r="G9" s="13" t="s">
        <v>43</v>
      </c>
      <c r="H9" s="52" t="s">
        <v>44</v>
      </c>
      <c r="I9" s="21" t="s">
        <v>4</v>
      </c>
    </row>
    <row r="10" spans="1:9" ht="11.1" customHeight="1" x14ac:dyDescent="0.25">
      <c r="A10" s="19"/>
      <c r="B10" s="20"/>
      <c r="C10" s="20"/>
      <c r="D10" s="23" t="s">
        <v>6</v>
      </c>
      <c r="E10" s="24" t="s">
        <v>7</v>
      </c>
      <c r="F10" s="23"/>
      <c r="G10" s="13" t="s">
        <v>8</v>
      </c>
      <c r="H10" s="23"/>
      <c r="I10" s="21"/>
    </row>
    <row r="11" spans="1:9" ht="6.75" customHeight="1" x14ac:dyDescent="0.25">
      <c r="A11" s="25"/>
      <c r="B11" s="26"/>
      <c r="C11" s="26"/>
      <c r="D11" s="26"/>
      <c r="E11" s="17"/>
      <c r="F11" s="26"/>
      <c r="G11" s="16"/>
      <c r="H11" s="26"/>
      <c r="I11" s="18"/>
    </row>
    <row r="12" spans="1:9" ht="11.1" customHeight="1" x14ac:dyDescent="0.2">
      <c r="A12" s="19"/>
      <c r="B12" s="20"/>
      <c r="C12" s="20"/>
      <c r="D12" s="23" t="s">
        <v>45</v>
      </c>
      <c r="E12" s="7" t="s">
        <v>33</v>
      </c>
      <c r="F12" s="20"/>
      <c r="G12" s="6"/>
      <c r="H12" s="20"/>
      <c r="I12" s="27"/>
    </row>
    <row r="13" spans="1:9" ht="6.75" customHeight="1" x14ac:dyDescent="0.25">
      <c r="A13" s="28">
        <v>1</v>
      </c>
      <c r="B13" s="26"/>
      <c r="C13" s="26" t="s">
        <v>46</v>
      </c>
      <c r="D13" s="26" t="s">
        <v>47</v>
      </c>
      <c r="E13" s="53">
        <v>362028</v>
      </c>
      <c r="F13" s="26"/>
      <c r="G13" s="53">
        <v>178346</v>
      </c>
      <c r="H13" s="29"/>
      <c r="I13" s="30">
        <v>1</v>
      </c>
    </row>
    <row r="14" spans="1:9" ht="11.1" customHeight="1" x14ac:dyDescent="0.25">
      <c r="A14" s="28">
        <v>2</v>
      </c>
      <c r="B14" s="26"/>
      <c r="C14" s="26" t="s">
        <v>48</v>
      </c>
      <c r="D14" s="26" t="s">
        <v>49</v>
      </c>
      <c r="E14" s="53">
        <v>0</v>
      </c>
      <c r="F14" s="26"/>
      <c r="G14" s="53">
        <v>0</v>
      </c>
      <c r="H14" s="29"/>
      <c r="I14" s="30">
        <v>2</v>
      </c>
    </row>
    <row r="15" spans="1:9" ht="11.1" customHeight="1" x14ac:dyDescent="0.25">
      <c r="A15" s="28">
        <v>3</v>
      </c>
      <c r="B15" s="26"/>
      <c r="C15" s="26" t="s">
        <v>50</v>
      </c>
      <c r="D15" s="26" t="s">
        <v>51</v>
      </c>
      <c r="E15" s="53">
        <v>0</v>
      </c>
      <c r="F15" s="26"/>
      <c r="G15" s="53">
        <v>0</v>
      </c>
      <c r="H15" s="29"/>
      <c r="I15" s="30">
        <v>3</v>
      </c>
    </row>
    <row r="16" spans="1:9" ht="13.15" customHeight="1" x14ac:dyDescent="0.25">
      <c r="A16" s="22"/>
      <c r="B16" s="20"/>
      <c r="C16" s="20"/>
      <c r="D16" s="20" t="s">
        <v>52</v>
      </c>
      <c r="E16" s="7"/>
      <c r="F16" s="20"/>
      <c r="G16" s="7"/>
      <c r="H16" s="31"/>
      <c r="I16" s="14"/>
    </row>
    <row r="17" spans="1:9" ht="11.1" customHeight="1" x14ac:dyDescent="0.25">
      <c r="A17" s="28">
        <v>4</v>
      </c>
      <c r="B17" s="26"/>
      <c r="C17" s="26" t="s">
        <v>53</v>
      </c>
      <c r="D17" s="26" t="s">
        <v>54</v>
      </c>
      <c r="E17" s="53">
        <v>0</v>
      </c>
      <c r="F17" s="26"/>
      <c r="G17" s="53">
        <v>0</v>
      </c>
      <c r="H17" s="17"/>
      <c r="I17" s="32">
        <v>4</v>
      </c>
    </row>
    <row r="18" spans="1:9" ht="11.1" customHeight="1" x14ac:dyDescent="0.25">
      <c r="A18" s="28">
        <v>5</v>
      </c>
      <c r="B18" s="26"/>
      <c r="C18" s="26" t="s">
        <v>55</v>
      </c>
      <c r="D18" s="26" t="s">
        <v>56</v>
      </c>
      <c r="E18" s="53">
        <v>98424</v>
      </c>
      <c r="F18" s="26"/>
      <c r="G18" s="53">
        <v>76626</v>
      </c>
      <c r="H18" s="29"/>
      <c r="I18" s="30">
        <v>5</v>
      </c>
    </row>
    <row r="19" spans="1:9" ht="6.75" customHeight="1" x14ac:dyDescent="0.25">
      <c r="A19" s="28">
        <v>6</v>
      </c>
      <c r="B19" s="26"/>
      <c r="C19" s="26" t="s">
        <v>57</v>
      </c>
      <c r="D19" s="26" t="s">
        <v>58</v>
      </c>
      <c r="E19" s="53">
        <v>260382</v>
      </c>
      <c r="F19" s="26"/>
      <c r="G19" s="53">
        <v>267287</v>
      </c>
      <c r="H19" s="29"/>
      <c r="I19" s="30">
        <v>6</v>
      </c>
    </row>
    <row r="20" spans="1:9" ht="11.1" customHeight="1" x14ac:dyDescent="0.25">
      <c r="A20" s="28">
        <v>7</v>
      </c>
      <c r="B20" s="26"/>
      <c r="C20" s="26" t="s">
        <v>59</v>
      </c>
      <c r="D20" s="26" t="s">
        <v>60</v>
      </c>
      <c r="E20" s="53">
        <v>88949</v>
      </c>
      <c r="F20" s="26"/>
      <c r="G20" s="53">
        <v>29452</v>
      </c>
      <c r="H20" s="29"/>
      <c r="I20" s="30">
        <v>7</v>
      </c>
    </row>
    <row r="21" spans="1:9" ht="8.1" customHeight="1" x14ac:dyDescent="0.25">
      <c r="A21" s="28">
        <v>8</v>
      </c>
      <c r="B21" s="26"/>
      <c r="C21" s="26" t="s">
        <v>61</v>
      </c>
      <c r="D21" s="26" t="s">
        <v>62</v>
      </c>
      <c r="E21" s="53">
        <v>141904</v>
      </c>
      <c r="F21" s="26"/>
      <c r="G21" s="53">
        <v>148125</v>
      </c>
      <c r="H21" s="29"/>
      <c r="I21" s="30">
        <v>8</v>
      </c>
    </row>
    <row r="22" spans="1:9" ht="8.1" customHeight="1" x14ac:dyDescent="0.25">
      <c r="A22" s="28">
        <v>9</v>
      </c>
      <c r="B22" s="26"/>
      <c r="C22" s="26" t="s">
        <v>63</v>
      </c>
      <c r="D22" s="26" t="s">
        <v>64</v>
      </c>
      <c r="E22" s="53">
        <v>691590</v>
      </c>
      <c r="F22" s="26"/>
      <c r="G22" s="53">
        <v>808205</v>
      </c>
      <c r="H22" s="29"/>
      <c r="I22" s="30">
        <v>9</v>
      </c>
    </row>
    <row r="23" spans="1:9" ht="11.1" customHeight="1" x14ac:dyDescent="0.25">
      <c r="A23" s="28">
        <v>10</v>
      </c>
      <c r="B23" s="26"/>
      <c r="C23" s="26" t="s">
        <v>65</v>
      </c>
      <c r="D23" s="26" t="s">
        <v>66</v>
      </c>
      <c r="E23" s="53">
        <v>-25205</v>
      </c>
      <c r="F23" s="26"/>
      <c r="G23" s="53">
        <v>-16526</v>
      </c>
      <c r="H23" s="29"/>
      <c r="I23" s="30">
        <v>10</v>
      </c>
    </row>
    <row r="24" spans="1:9" ht="11.1" customHeight="1" x14ac:dyDescent="0.25">
      <c r="A24" s="28">
        <v>11</v>
      </c>
      <c r="B24" s="26"/>
      <c r="C24" s="26" t="s">
        <v>67</v>
      </c>
      <c r="D24" s="26" t="s">
        <v>68</v>
      </c>
      <c r="E24" s="53">
        <v>42546</v>
      </c>
      <c r="F24" s="26"/>
      <c r="G24" s="53">
        <v>49209</v>
      </c>
      <c r="H24" s="29"/>
      <c r="I24" s="30">
        <v>11</v>
      </c>
    </row>
    <row r="25" spans="1:9" ht="11.1" customHeight="1" x14ac:dyDescent="0.25">
      <c r="A25" s="28">
        <v>12</v>
      </c>
      <c r="B25" s="26"/>
      <c r="C25" s="26" t="s">
        <v>69</v>
      </c>
      <c r="D25" s="26" t="s">
        <v>70</v>
      </c>
      <c r="E25" s="53">
        <v>97001</v>
      </c>
      <c r="F25" s="26"/>
      <c r="G25" s="53">
        <v>86635</v>
      </c>
      <c r="H25" s="29"/>
      <c r="I25" s="30">
        <v>12</v>
      </c>
    </row>
    <row r="26" spans="1:9" ht="11.1" customHeight="1" x14ac:dyDescent="0.25">
      <c r="A26" s="28">
        <v>13</v>
      </c>
      <c r="B26" s="26"/>
      <c r="C26" s="26" t="s">
        <v>71</v>
      </c>
      <c r="D26" s="26" t="s">
        <v>72</v>
      </c>
      <c r="E26" s="53">
        <v>2474</v>
      </c>
      <c r="F26" s="26"/>
      <c r="G26" s="53">
        <v>1985</v>
      </c>
      <c r="H26" s="29"/>
      <c r="I26" s="30">
        <v>13</v>
      </c>
    </row>
    <row r="27" spans="1:9" ht="11.1" customHeight="1" thickBot="1" x14ac:dyDescent="0.3">
      <c r="A27" s="28">
        <v>14</v>
      </c>
      <c r="B27" s="26"/>
      <c r="C27" s="26"/>
      <c r="D27" s="26" t="s">
        <v>73</v>
      </c>
      <c r="E27" s="33">
        <v>1760093</v>
      </c>
      <c r="F27" s="34"/>
      <c r="G27" s="33">
        <v>1629344</v>
      </c>
      <c r="H27" s="35"/>
      <c r="I27" s="30">
        <v>14</v>
      </c>
    </row>
    <row r="28" spans="1:9" ht="3" customHeight="1" thickTop="1" x14ac:dyDescent="0.25">
      <c r="A28" s="36"/>
      <c r="B28" s="37"/>
      <c r="C28" s="20"/>
      <c r="D28" s="23" t="s">
        <v>74</v>
      </c>
      <c r="E28" s="7" t="s">
        <v>33</v>
      </c>
      <c r="F28" s="20"/>
      <c r="G28" s="7" t="s">
        <v>33</v>
      </c>
      <c r="H28" s="31"/>
      <c r="I28" s="14"/>
    </row>
    <row r="29" spans="1:9" ht="14.1" customHeight="1" x14ac:dyDescent="0.25">
      <c r="A29" s="28">
        <v>15</v>
      </c>
      <c r="B29" s="26"/>
      <c r="C29" s="26" t="s">
        <v>75</v>
      </c>
      <c r="D29" s="26" t="s">
        <v>76</v>
      </c>
      <c r="E29" s="53">
        <v>0</v>
      </c>
      <c r="F29" s="26"/>
      <c r="G29" s="53">
        <v>0</v>
      </c>
      <c r="H29" s="29"/>
      <c r="I29" s="30">
        <v>15</v>
      </c>
    </row>
    <row r="30" spans="1:9" ht="11.1" customHeight="1" x14ac:dyDescent="0.25">
      <c r="A30" s="22">
        <v>16</v>
      </c>
      <c r="B30" s="20"/>
      <c r="C30" s="20" t="s">
        <v>77</v>
      </c>
      <c r="D30" s="20" t="s">
        <v>78</v>
      </c>
      <c r="E30" s="7"/>
      <c r="F30" s="20"/>
      <c r="G30" s="7"/>
      <c r="H30" s="31"/>
      <c r="I30" s="14"/>
    </row>
    <row r="31" spans="1:9" ht="11.1" customHeight="1" x14ac:dyDescent="0.25">
      <c r="A31" s="28"/>
      <c r="B31" s="26"/>
      <c r="C31" s="26"/>
      <c r="D31" s="26" t="s">
        <v>79</v>
      </c>
      <c r="E31" s="54">
        <v>192681</v>
      </c>
      <c r="F31" s="26"/>
      <c r="G31" s="53">
        <v>190329</v>
      </c>
      <c r="H31" s="29"/>
      <c r="I31" s="30">
        <v>16</v>
      </c>
    </row>
    <row r="32" spans="1:9" ht="11.1" customHeight="1" x14ac:dyDescent="0.25">
      <c r="A32" s="28">
        <v>17</v>
      </c>
      <c r="B32" s="26"/>
      <c r="C32" s="26" t="s">
        <v>80</v>
      </c>
      <c r="D32" s="26" t="s">
        <v>81</v>
      </c>
      <c r="E32" s="53">
        <v>0</v>
      </c>
      <c r="F32" s="26"/>
      <c r="G32" s="53">
        <v>0</v>
      </c>
      <c r="H32" s="29"/>
      <c r="I32" s="30">
        <v>17</v>
      </c>
    </row>
    <row r="33" spans="1:9" ht="11.1" customHeight="1" x14ac:dyDescent="0.25">
      <c r="A33" s="22">
        <v>18</v>
      </c>
      <c r="B33" s="20"/>
      <c r="C33" s="20" t="s">
        <v>82</v>
      </c>
      <c r="D33" s="20" t="s">
        <v>83</v>
      </c>
      <c r="E33" s="38"/>
      <c r="F33" s="20"/>
      <c r="G33" s="7"/>
      <c r="H33" s="31"/>
      <c r="I33" s="14"/>
    </row>
    <row r="34" spans="1:9" ht="11.1" customHeight="1" x14ac:dyDescent="0.25">
      <c r="A34" s="28"/>
      <c r="B34" s="26"/>
      <c r="C34" s="26"/>
      <c r="D34" s="26" t="s">
        <v>84</v>
      </c>
      <c r="E34" s="54">
        <v>24960</v>
      </c>
      <c r="F34" s="26"/>
      <c r="G34" s="53">
        <v>24970</v>
      </c>
      <c r="H34" s="29"/>
      <c r="I34" s="30">
        <v>18</v>
      </c>
    </row>
    <row r="35" spans="1:9" ht="11.1" customHeight="1" x14ac:dyDescent="0.25">
      <c r="A35" s="28">
        <v>19</v>
      </c>
      <c r="B35" s="26"/>
      <c r="C35" s="26" t="s">
        <v>85</v>
      </c>
      <c r="D35" s="26" t="s">
        <v>86</v>
      </c>
      <c r="E35" s="53">
        <v>1690359</v>
      </c>
      <c r="F35" s="26"/>
      <c r="G35" s="53">
        <v>1709740</v>
      </c>
      <c r="H35" s="29"/>
      <c r="I35" s="30">
        <v>19</v>
      </c>
    </row>
    <row r="36" spans="1:9" ht="11.1" customHeight="1" x14ac:dyDescent="0.25">
      <c r="A36" s="28">
        <v>20</v>
      </c>
      <c r="B36" s="26"/>
      <c r="C36" s="26" t="s">
        <v>87</v>
      </c>
      <c r="D36" s="26" t="s">
        <v>88</v>
      </c>
      <c r="E36" s="53">
        <v>19531</v>
      </c>
      <c r="F36" s="26"/>
      <c r="G36" s="53">
        <v>21552</v>
      </c>
      <c r="H36" s="29"/>
      <c r="I36" s="30">
        <v>20</v>
      </c>
    </row>
    <row r="37" spans="1:9" ht="11.1" customHeight="1" x14ac:dyDescent="0.25">
      <c r="A37" s="28">
        <v>21</v>
      </c>
      <c r="B37" s="26"/>
      <c r="C37" s="26" t="s">
        <v>89</v>
      </c>
      <c r="D37" s="26" t="s">
        <v>90</v>
      </c>
      <c r="E37" s="55">
        <v>34</v>
      </c>
      <c r="F37" s="20"/>
      <c r="G37" s="55">
        <v>36</v>
      </c>
      <c r="H37" s="31"/>
      <c r="I37" s="30">
        <v>21</v>
      </c>
    </row>
    <row r="38" spans="1:9" ht="11.1" customHeight="1" thickBot="1" x14ac:dyDescent="0.3">
      <c r="A38" s="28">
        <v>22</v>
      </c>
      <c r="B38" s="26"/>
      <c r="C38" s="26"/>
      <c r="D38" s="26" t="s">
        <v>91</v>
      </c>
      <c r="E38" s="39">
        <v>1927565</v>
      </c>
      <c r="F38" s="40"/>
      <c r="G38" s="39">
        <v>1946627</v>
      </c>
      <c r="H38" s="41"/>
      <c r="I38" s="30">
        <v>22</v>
      </c>
    </row>
    <row r="39" spans="1:9" ht="11.1" customHeight="1" thickTop="1" x14ac:dyDescent="0.25">
      <c r="A39" s="22"/>
      <c r="B39" s="20"/>
      <c r="C39" s="20"/>
      <c r="D39" s="23" t="s">
        <v>92</v>
      </c>
      <c r="E39" s="7" t="s">
        <v>33</v>
      </c>
      <c r="F39" s="20"/>
      <c r="G39" s="7" t="s">
        <v>33</v>
      </c>
      <c r="H39" s="31"/>
      <c r="I39" s="14"/>
    </row>
    <row r="40" spans="1:9" ht="11.1" customHeight="1" x14ac:dyDescent="0.25">
      <c r="A40" s="28">
        <v>23</v>
      </c>
      <c r="B40" s="26"/>
      <c r="C40" s="26" t="s">
        <v>93</v>
      </c>
      <c r="D40" s="26" t="s">
        <v>94</v>
      </c>
      <c r="E40" s="53">
        <v>17649575</v>
      </c>
      <c r="F40" s="26"/>
      <c r="G40" s="53">
        <v>16925962</v>
      </c>
      <c r="H40" s="29"/>
      <c r="I40" s="30">
        <v>23</v>
      </c>
    </row>
    <row r="41" spans="1:9" ht="11.1" customHeight="1" x14ac:dyDescent="0.25">
      <c r="A41" s="28">
        <v>24</v>
      </c>
      <c r="B41" s="26"/>
      <c r="C41" s="26" t="s">
        <v>93</v>
      </c>
      <c r="D41" s="26" t="s">
        <v>95</v>
      </c>
      <c r="E41" s="53">
        <v>2848597</v>
      </c>
      <c r="F41" s="26"/>
      <c r="G41" s="53">
        <v>2777993</v>
      </c>
      <c r="H41" s="29"/>
      <c r="I41" s="30">
        <v>24</v>
      </c>
    </row>
    <row r="42" spans="1:9" ht="11.1" customHeight="1" x14ac:dyDescent="0.25">
      <c r="A42" s="28">
        <v>25</v>
      </c>
      <c r="B42" s="26"/>
      <c r="C42" s="26" t="s">
        <v>93</v>
      </c>
      <c r="D42" s="26" t="s">
        <v>96</v>
      </c>
      <c r="E42" s="53">
        <v>566709</v>
      </c>
      <c r="F42" s="26"/>
      <c r="G42" s="53">
        <v>634728</v>
      </c>
      <c r="H42" s="29"/>
      <c r="I42" s="30">
        <v>25</v>
      </c>
    </row>
    <row r="43" spans="1:9" ht="11.1" customHeight="1" x14ac:dyDescent="0.25">
      <c r="A43" s="22"/>
      <c r="B43" s="20"/>
      <c r="C43" s="20" t="s">
        <v>97</v>
      </c>
      <c r="D43" s="20" t="s">
        <v>98</v>
      </c>
      <c r="E43" s="7"/>
      <c r="F43" s="20"/>
      <c r="G43" s="7"/>
      <c r="H43" s="31"/>
      <c r="I43" s="14"/>
    </row>
    <row r="44" spans="1:9" ht="11.1" customHeight="1" x14ac:dyDescent="0.25">
      <c r="A44" s="28">
        <v>26</v>
      </c>
      <c r="B44" s="26"/>
      <c r="C44" s="26"/>
      <c r="D44" s="26" t="s">
        <v>99</v>
      </c>
      <c r="E44" s="53">
        <v>-2293782</v>
      </c>
      <c r="F44" s="26"/>
      <c r="G44" s="53">
        <v>-1962458</v>
      </c>
      <c r="H44" s="29"/>
      <c r="I44" s="30">
        <v>26</v>
      </c>
    </row>
    <row r="45" spans="1:9" ht="11.1" customHeight="1" x14ac:dyDescent="0.25">
      <c r="A45" s="28">
        <v>27</v>
      </c>
      <c r="B45" s="26"/>
      <c r="C45" s="26"/>
      <c r="D45" s="26" t="s">
        <v>100</v>
      </c>
      <c r="E45" s="17">
        <v>18771099</v>
      </c>
      <c r="F45" s="26"/>
      <c r="G45" s="17">
        <v>18376225</v>
      </c>
      <c r="H45" s="29"/>
      <c r="I45" s="30">
        <v>27</v>
      </c>
    </row>
    <row r="46" spans="1:9" ht="11.1" customHeight="1" thickBot="1" x14ac:dyDescent="0.3">
      <c r="A46" s="42">
        <v>28</v>
      </c>
      <c r="B46" s="34"/>
      <c r="C46" s="34"/>
      <c r="D46" s="34" t="s">
        <v>101</v>
      </c>
      <c r="E46" s="33">
        <v>22458757</v>
      </c>
      <c r="F46" s="34"/>
      <c r="G46" s="33">
        <v>21952196</v>
      </c>
      <c r="H46" s="35"/>
      <c r="I46" s="43">
        <v>28</v>
      </c>
    </row>
    <row r="47" spans="1:9" ht="11.1" customHeight="1" thickTop="1" x14ac:dyDescent="0.25">
      <c r="A47" s="44"/>
      <c r="B47" s="6"/>
      <c r="C47" s="6"/>
      <c r="D47" s="6"/>
      <c r="E47" s="7"/>
      <c r="F47" s="6"/>
      <c r="G47" s="7"/>
      <c r="H47" s="7"/>
      <c r="I47" s="21"/>
    </row>
    <row r="48" spans="1:9" ht="11.1" customHeight="1" x14ac:dyDescent="0.25">
      <c r="A48" s="44"/>
      <c r="B48" s="6"/>
      <c r="C48" s="6"/>
      <c r="D48" s="6"/>
      <c r="E48" s="7"/>
      <c r="F48" s="6"/>
      <c r="G48" s="7"/>
      <c r="H48" s="7"/>
      <c r="I48" s="21"/>
    </row>
    <row r="49" spans="1:9" ht="11.1" customHeight="1" x14ac:dyDescent="0.25">
      <c r="A49" s="44"/>
      <c r="B49" s="6"/>
      <c r="C49" s="6"/>
      <c r="E49" s="7"/>
      <c r="F49" s="6"/>
      <c r="G49" s="7"/>
      <c r="H49" s="7"/>
      <c r="I49" s="21"/>
    </row>
    <row r="50" spans="1:9" ht="11.1" customHeight="1" x14ac:dyDescent="0.25">
      <c r="A50" s="44"/>
      <c r="B50" s="6"/>
      <c r="C50" s="6"/>
      <c r="D50" s="13" t="s">
        <v>102</v>
      </c>
      <c r="E50" s="7"/>
      <c r="F50" s="6"/>
      <c r="G50" s="7"/>
      <c r="H50" s="7"/>
      <c r="I50" s="21"/>
    </row>
    <row r="51" spans="1:9" ht="11.1" customHeight="1" x14ac:dyDescent="0.25">
      <c r="A51" s="15"/>
      <c r="B51" s="16"/>
      <c r="C51" s="16"/>
      <c r="D51" s="16"/>
      <c r="E51" s="17"/>
      <c r="F51" s="16"/>
      <c r="G51" s="17"/>
      <c r="H51" s="17"/>
      <c r="I51" s="18"/>
    </row>
    <row r="52" spans="1:9" ht="11.1" customHeight="1" x14ac:dyDescent="0.25">
      <c r="A52" s="44"/>
      <c r="B52" s="6"/>
      <c r="C52" s="6"/>
      <c r="D52" s="6"/>
      <c r="E52" s="7" t="s">
        <v>33</v>
      </c>
      <c r="F52" s="6"/>
      <c r="G52" s="7"/>
      <c r="H52" s="7"/>
      <c r="I52" s="21"/>
    </row>
    <row r="53" spans="1:9" ht="11.1" customHeight="1" x14ac:dyDescent="0.25">
      <c r="A53" s="56" t="s">
        <v>34</v>
      </c>
      <c r="B53" s="6"/>
      <c r="C53" s="6"/>
      <c r="D53" s="6"/>
      <c r="E53" s="6"/>
      <c r="F53" s="6"/>
      <c r="G53" s="6"/>
      <c r="H53" s="6"/>
      <c r="I53" s="21"/>
    </row>
    <row r="54" spans="1:9" ht="11.1" customHeight="1" x14ac:dyDescent="0.25">
      <c r="A54" s="44"/>
      <c r="B54" s="6"/>
      <c r="C54" s="6"/>
      <c r="D54" s="6"/>
      <c r="E54" s="7"/>
      <c r="F54" s="6"/>
      <c r="G54" s="7"/>
      <c r="H54" s="7"/>
      <c r="I54" s="21"/>
    </row>
    <row r="55" spans="1:9" ht="11.1" customHeight="1" x14ac:dyDescent="0.25">
      <c r="A55" s="44"/>
      <c r="B55" s="6"/>
      <c r="C55" s="6"/>
      <c r="D55" s="6"/>
      <c r="E55" s="7"/>
      <c r="F55" s="6"/>
      <c r="G55" s="7"/>
      <c r="H55" s="7"/>
      <c r="I55" s="21"/>
    </row>
    <row r="56" spans="1:9" ht="11.1" customHeight="1" x14ac:dyDescent="0.25">
      <c r="A56" s="44"/>
      <c r="B56" s="6"/>
      <c r="C56" s="6"/>
      <c r="D56" s="6"/>
      <c r="E56" s="7"/>
      <c r="F56" s="6"/>
      <c r="G56" s="7"/>
      <c r="H56" s="7"/>
      <c r="I56" s="21"/>
    </row>
    <row r="57" spans="1:9" ht="11.1" customHeight="1" x14ac:dyDescent="0.25">
      <c r="A57" s="44"/>
      <c r="B57" s="6"/>
      <c r="C57" s="6"/>
      <c r="D57" s="6"/>
      <c r="E57" s="7"/>
      <c r="F57" s="6"/>
      <c r="G57" s="7"/>
      <c r="H57" s="7"/>
      <c r="I57" s="21"/>
    </row>
    <row r="58" spans="1:9" ht="11.1" customHeight="1" x14ac:dyDescent="0.25">
      <c r="A58" s="44"/>
      <c r="B58" s="6"/>
      <c r="C58" s="6"/>
      <c r="D58" s="6"/>
      <c r="E58" s="7"/>
      <c r="F58" s="6"/>
      <c r="G58" s="7"/>
      <c r="H58" s="7"/>
      <c r="I58" s="21"/>
    </row>
    <row r="59" spans="1:9" ht="11.1" customHeight="1" x14ac:dyDescent="0.25">
      <c r="A59" s="44"/>
      <c r="B59" s="6"/>
      <c r="C59" s="6"/>
      <c r="D59" s="6"/>
      <c r="E59" s="7"/>
      <c r="F59" s="6"/>
      <c r="G59" s="7"/>
      <c r="H59" s="7"/>
      <c r="I59" s="21"/>
    </row>
    <row r="60" spans="1:9" ht="11.1" customHeight="1" x14ac:dyDescent="0.25">
      <c r="A60" s="44"/>
      <c r="B60" s="6"/>
      <c r="C60" s="6"/>
      <c r="D60" s="6"/>
      <c r="E60" s="7"/>
      <c r="F60" s="6"/>
      <c r="G60" s="7"/>
      <c r="H60" s="7"/>
      <c r="I60" s="21"/>
    </row>
    <row r="61" spans="1:9" ht="11.1" customHeight="1" x14ac:dyDescent="0.25">
      <c r="A61" s="44"/>
      <c r="B61" s="6"/>
      <c r="C61" s="6"/>
      <c r="D61" s="6"/>
      <c r="E61" s="7"/>
      <c r="F61" s="6"/>
      <c r="G61" s="7"/>
      <c r="H61" s="7"/>
      <c r="I61" s="21"/>
    </row>
    <row r="62" spans="1:9" ht="11.1" customHeight="1" x14ac:dyDescent="0.25">
      <c r="A62" s="44"/>
      <c r="B62" s="6"/>
      <c r="C62" s="6"/>
      <c r="D62" s="6"/>
      <c r="E62" s="7"/>
      <c r="F62" s="6"/>
      <c r="G62" s="7"/>
      <c r="H62" s="7"/>
      <c r="I62" s="21"/>
    </row>
    <row r="63" spans="1:9" ht="9" customHeight="1" x14ac:dyDescent="0.25">
      <c r="A63" s="44"/>
      <c r="B63" s="6"/>
      <c r="C63" s="6"/>
      <c r="D63" s="6"/>
      <c r="E63" s="7"/>
      <c r="F63" s="6"/>
      <c r="G63" s="7"/>
      <c r="H63" s="7"/>
      <c r="I63" s="21"/>
    </row>
    <row r="64" spans="1:9" ht="9" customHeight="1" x14ac:dyDescent="0.25">
      <c r="A64" s="44"/>
      <c r="B64" s="6"/>
      <c r="C64" s="6"/>
      <c r="D64" s="6"/>
      <c r="E64" s="7"/>
      <c r="F64" s="6"/>
      <c r="G64" s="7"/>
      <c r="H64" s="7"/>
      <c r="I64" s="21"/>
    </row>
    <row r="65" spans="1:9" ht="9" customHeight="1" x14ac:dyDescent="0.25">
      <c r="A65" s="44"/>
      <c r="B65" s="6"/>
      <c r="C65" s="6"/>
      <c r="D65" s="6"/>
      <c r="E65" s="7"/>
      <c r="F65" s="6"/>
      <c r="G65" s="7"/>
      <c r="H65" s="7"/>
      <c r="I65" s="21"/>
    </row>
    <row r="66" spans="1:9" ht="9" customHeight="1" x14ac:dyDescent="0.25">
      <c r="A66" s="44"/>
      <c r="B66" s="6"/>
      <c r="C66" s="6"/>
      <c r="D66" s="6"/>
      <c r="E66" s="7"/>
      <c r="F66" s="6"/>
      <c r="G66" s="7"/>
      <c r="H66" s="7"/>
      <c r="I66" s="21"/>
    </row>
    <row r="67" spans="1:9" ht="11.1" customHeight="1" x14ac:dyDescent="0.25">
      <c r="A67" s="44"/>
      <c r="B67" s="6"/>
      <c r="C67" s="6"/>
      <c r="D67" s="6"/>
      <c r="E67" s="7"/>
      <c r="F67" s="6"/>
      <c r="G67" s="7"/>
      <c r="H67" s="7"/>
      <c r="I67" s="21"/>
    </row>
    <row r="68" spans="1:9" ht="9" customHeight="1" x14ac:dyDescent="0.25">
      <c r="A68" s="44"/>
      <c r="B68" s="6"/>
      <c r="C68" s="6"/>
      <c r="D68" s="6"/>
      <c r="E68" s="7"/>
      <c r="F68" s="6"/>
      <c r="G68" s="7"/>
      <c r="H68" s="7"/>
      <c r="I68" s="21"/>
    </row>
    <row r="69" spans="1:9" ht="11.1" customHeight="1" x14ac:dyDescent="0.25">
      <c r="A69" s="44"/>
      <c r="B69" s="6"/>
      <c r="C69" s="6"/>
      <c r="D69" s="6"/>
      <c r="E69" s="7"/>
      <c r="F69" s="6"/>
      <c r="G69" s="7"/>
      <c r="H69" s="7"/>
      <c r="I69" s="21"/>
    </row>
    <row r="70" spans="1:9" ht="11.1" customHeight="1" x14ac:dyDescent="0.25">
      <c r="A70" s="44"/>
      <c r="B70" s="6"/>
      <c r="C70" s="6"/>
      <c r="D70" s="6"/>
      <c r="E70" s="7"/>
      <c r="F70" s="6"/>
      <c r="G70" s="7"/>
      <c r="H70" s="7"/>
      <c r="I70" s="21"/>
    </row>
    <row r="71" spans="1:9" ht="10.5" customHeight="1" x14ac:dyDescent="0.25">
      <c r="A71" s="44"/>
      <c r="B71" s="6"/>
      <c r="C71" s="6"/>
      <c r="D71" s="6"/>
      <c r="E71" s="7"/>
      <c r="F71" s="6"/>
      <c r="G71" s="7"/>
      <c r="H71" s="7"/>
      <c r="I71" s="21"/>
    </row>
    <row r="72" spans="1:9" ht="11.1" customHeight="1" x14ac:dyDescent="0.25">
      <c r="A72" s="259" t="s">
        <v>35</v>
      </c>
      <c r="B72" s="260"/>
      <c r="C72" s="260"/>
      <c r="D72" s="260"/>
      <c r="E72" s="260"/>
      <c r="F72" s="260"/>
      <c r="G72" s="260"/>
      <c r="H72" s="260"/>
      <c r="I72" s="261"/>
    </row>
    <row r="73" spans="1:9" ht="11.25" customHeight="1" x14ac:dyDescent="0.25">
      <c r="A73" s="44"/>
      <c r="B73" s="6"/>
      <c r="C73" s="6"/>
      <c r="D73" s="6"/>
      <c r="E73" s="7"/>
      <c r="F73" s="6"/>
      <c r="G73" s="7"/>
      <c r="H73" s="7"/>
      <c r="I73" s="21"/>
    </row>
    <row r="74" spans="1:9" ht="11.25" customHeight="1" thickBot="1" x14ac:dyDescent="0.3">
      <c r="A74" s="46"/>
      <c r="B74" s="47"/>
      <c r="C74" s="47"/>
      <c r="D74" s="47"/>
      <c r="E74" s="48"/>
      <c r="F74" s="47"/>
      <c r="G74" s="48"/>
      <c r="H74" s="48"/>
      <c r="I74" s="49"/>
    </row>
    <row r="75" spans="1:9" ht="9" customHeight="1" thickTop="1" x14ac:dyDescent="0.25">
      <c r="A75" s="3"/>
      <c r="B75" s="4"/>
      <c r="C75" s="4"/>
      <c r="D75" s="4"/>
      <c r="E75" s="3"/>
      <c r="F75" s="3" t="s">
        <v>103</v>
      </c>
      <c r="G75" s="4"/>
      <c r="H75" s="4"/>
      <c r="I75" s="4"/>
    </row>
    <row r="76" spans="1:9" ht="9" customHeight="1" x14ac:dyDescent="0.25">
      <c r="A76" s="6"/>
      <c r="B76" s="6"/>
      <c r="C76" s="6"/>
      <c r="D76" s="6"/>
      <c r="E76" s="6"/>
      <c r="F76" s="6"/>
      <c r="G76" s="6"/>
      <c r="H76" s="6"/>
      <c r="I76" s="6"/>
    </row>
    <row r="77" spans="1:9" ht="4.5" customHeight="1" x14ac:dyDescent="0.25">
      <c r="A77" s="6"/>
      <c r="B77" s="6"/>
      <c r="C77" s="6"/>
      <c r="D77" s="6"/>
      <c r="E77" s="6"/>
      <c r="F77" s="6"/>
      <c r="G77" s="6"/>
      <c r="H77" s="6"/>
      <c r="I77" s="6"/>
    </row>
    <row r="78" spans="1:9" ht="9.9499999999999993" customHeight="1" x14ac:dyDescent="0.25">
      <c r="A78" s="6"/>
      <c r="B78" s="6"/>
      <c r="C78" s="6"/>
      <c r="D78" s="6"/>
      <c r="E78" s="6"/>
      <c r="F78" s="6"/>
      <c r="G78" s="6"/>
      <c r="H78" s="6"/>
      <c r="I78" s="6"/>
    </row>
    <row r="79" spans="1:9" ht="14.1" customHeight="1" x14ac:dyDescent="0.25">
      <c r="A79" s="6"/>
      <c r="B79" s="6"/>
      <c r="C79" s="6"/>
      <c r="D79" s="6"/>
      <c r="E79" s="6"/>
      <c r="F79" s="6"/>
      <c r="G79" s="6"/>
      <c r="H79" s="6"/>
      <c r="I79" s="6"/>
    </row>
    <row r="80" spans="1:9" ht="9" customHeight="1" x14ac:dyDescent="0.25">
      <c r="A80" s="6"/>
      <c r="B80" s="6"/>
      <c r="C80" s="6"/>
      <c r="D80" s="6"/>
      <c r="E80" s="6"/>
      <c r="F80" s="6"/>
      <c r="G80" s="6"/>
      <c r="H80" s="6"/>
      <c r="I80" s="6"/>
    </row>
    <row r="81" spans="1:9" ht="9" customHeight="1" x14ac:dyDescent="0.25">
      <c r="A81" s="6"/>
      <c r="B81" s="6"/>
      <c r="C81" s="6"/>
      <c r="D81" s="6"/>
      <c r="E81" s="6"/>
      <c r="F81" s="6"/>
      <c r="G81" s="6"/>
      <c r="H81" s="6"/>
      <c r="I81" s="6"/>
    </row>
    <row r="82" spans="1:9" ht="9" customHeight="1" x14ac:dyDescent="0.25">
      <c r="A82" s="50"/>
      <c r="B82" s="6"/>
      <c r="C82" s="6"/>
      <c r="D82" s="6"/>
      <c r="E82" s="7"/>
      <c r="F82" s="6"/>
      <c r="G82" s="6"/>
      <c r="H82" s="6"/>
      <c r="I82" s="6"/>
    </row>
    <row r="83" spans="1:9" ht="9" customHeight="1" x14ac:dyDescent="0.25">
      <c r="A83" s="6"/>
      <c r="B83" s="6"/>
      <c r="C83" s="6"/>
      <c r="D83" s="6"/>
      <c r="E83" s="7"/>
      <c r="F83" s="6"/>
      <c r="G83" s="6"/>
      <c r="H83" s="6"/>
      <c r="I83" s="6"/>
    </row>
    <row r="84" spans="1:9" ht="9" customHeight="1" x14ac:dyDescent="0.25">
      <c r="A84" s="6"/>
      <c r="B84" s="6"/>
      <c r="C84" s="6"/>
      <c r="D84" s="6"/>
      <c r="E84" s="7"/>
      <c r="F84" s="6"/>
      <c r="G84" s="6"/>
      <c r="H84" s="6"/>
      <c r="I84" s="6"/>
    </row>
    <row r="85" spans="1:9" ht="9" customHeight="1" x14ac:dyDescent="0.25">
      <c r="A85" s="12"/>
      <c r="B85" s="13"/>
      <c r="C85" s="13"/>
      <c r="D85" s="13"/>
      <c r="E85" s="24"/>
      <c r="F85" s="13"/>
      <c r="G85" s="13"/>
      <c r="H85" s="13"/>
      <c r="I85" s="6"/>
    </row>
    <row r="86" spans="1:9" ht="9" customHeight="1" x14ac:dyDescent="0.25">
      <c r="A86" s="51"/>
      <c r="B86" s="13"/>
      <c r="C86" s="13"/>
      <c r="D86" s="13"/>
      <c r="E86" s="24"/>
      <c r="F86" s="13"/>
      <c r="G86" s="13"/>
      <c r="H86" s="13"/>
      <c r="I86" s="6"/>
    </row>
    <row r="87" spans="1:9" ht="9" customHeight="1" x14ac:dyDescent="0.25">
      <c r="A87" s="6"/>
      <c r="B87" s="6"/>
      <c r="C87" s="6"/>
      <c r="D87" s="6"/>
      <c r="E87" s="7"/>
      <c r="F87" s="6"/>
      <c r="G87" s="6"/>
      <c r="H87" s="6"/>
      <c r="I87" s="6"/>
    </row>
    <row r="88" spans="1:9" ht="9" customHeight="1" x14ac:dyDescent="0.25">
      <c r="A88" s="6"/>
      <c r="B88" s="6"/>
      <c r="C88" s="6"/>
      <c r="D88" s="6"/>
      <c r="E88" s="7"/>
      <c r="F88" s="6"/>
      <c r="G88" s="6"/>
      <c r="H88" s="6"/>
      <c r="I88" s="6"/>
    </row>
    <row r="89" spans="1:9" ht="9" customHeight="1" x14ac:dyDescent="0.25">
      <c r="A89" s="13"/>
      <c r="B89" s="13"/>
      <c r="C89" s="6"/>
      <c r="D89" s="6"/>
      <c r="E89" s="24"/>
      <c r="F89" s="13"/>
      <c r="G89" s="13"/>
      <c r="H89" s="13"/>
      <c r="I89" s="6"/>
    </row>
    <row r="90" spans="1:9" ht="9" customHeight="1" x14ac:dyDescent="0.25">
      <c r="A90" s="13"/>
      <c r="B90" s="13"/>
      <c r="C90" s="13"/>
      <c r="D90" s="13"/>
      <c r="E90" s="24"/>
      <c r="F90" s="13"/>
      <c r="G90" s="13"/>
      <c r="H90" s="13"/>
      <c r="I90" s="6"/>
    </row>
    <row r="91" spans="1:9" ht="9" customHeight="1" x14ac:dyDescent="0.25">
      <c r="A91" s="6"/>
      <c r="B91" s="6"/>
      <c r="C91" s="6"/>
      <c r="D91" s="13"/>
      <c r="E91" s="24"/>
      <c r="F91" s="13"/>
      <c r="G91" s="13"/>
      <c r="H91" s="13"/>
      <c r="I91" s="6"/>
    </row>
    <row r="92" spans="1:9" ht="9" customHeight="1" x14ac:dyDescent="0.25">
      <c r="A92" s="6"/>
      <c r="B92" s="6"/>
      <c r="C92" s="6"/>
      <c r="D92" s="6"/>
      <c r="E92" s="7"/>
      <c r="F92" s="6"/>
      <c r="G92" s="6"/>
      <c r="H92" s="6"/>
      <c r="I92" s="6"/>
    </row>
    <row r="93" spans="1:9" ht="9" customHeight="1" x14ac:dyDescent="0.25">
      <c r="A93" s="6"/>
      <c r="B93" s="6"/>
      <c r="C93" s="6"/>
      <c r="D93" s="13"/>
      <c r="E93" s="7"/>
      <c r="F93" s="6"/>
      <c r="G93" s="6"/>
      <c r="H93" s="6"/>
      <c r="I93" s="6"/>
    </row>
    <row r="94" spans="1:9" ht="9" customHeight="1" x14ac:dyDescent="0.25">
      <c r="A94" s="6"/>
      <c r="B94" s="6"/>
      <c r="C94" s="6"/>
      <c r="D94" s="6"/>
      <c r="E94" s="7"/>
      <c r="F94" s="6"/>
      <c r="G94" s="7"/>
      <c r="H94" s="7"/>
      <c r="I94" s="6"/>
    </row>
    <row r="95" spans="1:9" ht="9" customHeight="1" x14ac:dyDescent="0.25">
      <c r="A95" s="6"/>
      <c r="B95" s="6"/>
      <c r="C95" s="6"/>
      <c r="D95" s="6"/>
      <c r="E95" s="7"/>
      <c r="F95" s="6"/>
      <c r="G95" s="7"/>
      <c r="H95" s="7"/>
      <c r="I95" s="6"/>
    </row>
    <row r="96" spans="1:9" ht="9" customHeight="1" x14ac:dyDescent="0.25">
      <c r="A96" s="6"/>
      <c r="B96" s="6"/>
      <c r="C96" s="6"/>
      <c r="D96" s="6"/>
      <c r="E96" s="7"/>
      <c r="F96" s="6"/>
      <c r="G96" s="7"/>
      <c r="H96" s="7"/>
      <c r="I96" s="6"/>
    </row>
    <row r="97" spans="1:9" ht="9" customHeight="1" x14ac:dyDescent="0.25">
      <c r="A97" s="6"/>
      <c r="B97" s="6"/>
      <c r="C97" s="6"/>
      <c r="D97" s="6"/>
      <c r="E97" s="7"/>
      <c r="F97" s="6"/>
      <c r="G97" s="7"/>
      <c r="H97" s="7"/>
      <c r="I97" s="6"/>
    </row>
    <row r="98" spans="1:9" ht="9" customHeight="1" x14ac:dyDescent="0.25">
      <c r="A98" s="6"/>
      <c r="B98" s="6"/>
      <c r="C98" s="6"/>
      <c r="D98" s="6"/>
      <c r="E98" s="7"/>
      <c r="F98" s="6"/>
      <c r="G98" s="7"/>
      <c r="H98" s="7"/>
      <c r="I98" s="6"/>
    </row>
    <row r="99" spans="1:9" ht="9" customHeight="1" x14ac:dyDescent="0.25">
      <c r="A99" s="6"/>
      <c r="B99" s="6"/>
      <c r="C99" s="6"/>
      <c r="D99" s="6"/>
      <c r="E99" s="7"/>
      <c r="F99" s="6"/>
      <c r="G99" s="7"/>
      <c r="H99" s="7"/>
      <c r="I99" s="6"/>
    </row>
    <row r="100" spans="1:9" ht="9" customHeight="1" x14ac:dyDescent="0.25">
      <c r="A100" s="6"/>
      <c r="B100" s="6"/>
      <c r="C100" s="6"/>
      <c r="D100" s="6"/>
      <c r="E100" s="7"/>
      <c r="F100" s="6"/>
      <c r="G100" s="7"/>
      <c r="H100" s="7"/>
      <c r="I100" s="6"/>
    </row>
    <row r="101" spans="1:9" ht="9" customHeight="1" x14ac:dyDescent="0.25">
      <c r="A101" s="6"/>
      <c r="B101" s="6"/>
      <c r="C101" s="6"/>
      <c r="D101" s="6"/>
      <c r="E101" s="7"/>
      <c r="F101" s="6"/>
      <c r="G101" s="7"/>
      <c r="H101" s="7"/>
      <c r="I101" s="6"/>
    </row>
    <row r="102" spans="1:9" ht="9" customHeight="1" x14ac:dyDescent="0.25">
      <c r="A102" s="6"/>
      <c r="B102" s="6"/>
      <c r="C102" s="6"/>
      <c r="D102" s="6"/>
      <c r="E102" s="7"/>
      <c r="F102" s="6"/>
      <c r="G102" s="7"/>
      <c r="H102" s="7"/>
      <c r="I102" s="6"/>
    </row>
    <row r="103" spans="1:9" ht="9" customHeight="1" x14ac:dyDescent="0.25">
      <c r="A103" s="6"/>
      <c r="B103" s="6"/>
      <c r="C103" s="6"/>
      <c r="D103" s="6"/>
      <c r="E103" s="7"/>
      <c r="F103" s="6"/>
      <c r="G103" s="7"/>
      <c r="H103" s="7"/>
      <c r="I103" s="6"/>
    </row>
    <row r="104" spans="1:9" ht="9" customHeight="1" x14ac:dyDescent="0.25">
      <c r="A104" s="6"/>
      <c r="B104" s="6"/>
      <c r="C104" s="6"/>
      <c r="D104" s="6"/>
      <c r="E104" s="7"/>
      <c r="F104" s="6"/>
      <c r="G104" s="7"/>
      <c r="H104" s="7"/>
      <c r="I104" s="6"/>
    </row>
    <row r="105" spans="1:9" ht="9" customHeight="1" x14ac:dyDescent="0.25">
      <c r="A105" s="6"/>
      <c r="B105" s="6"/>
      <c r="C105" s="6"/>
      <c r="D105" s="6"/>
      <c r="E105" s="7"/>
      <c r="F105" s="6"/>
      <c r="G105" s="7"/>
      <c r="H105" s="7"/>
      <c r="I105" s="6"/>
    </row>
    <row r="106" spans="1:9" ht="9" customHeight="1" x14ac:dyDescent="0.25">
      <c r="A106" s="6"/>
      <c r="B106" s="6"/>
      <c r="C106" s="6"/>
      <c r="D106" s="6"/>
      <c r="E106" s="7"/>
      <c r="F106" s="6"/>
      <c r="G106" s="7"/>
      <c r="H106" s="7"/>
      <c r="I106" s="6"/>
    </row>
    <row r="107" spans="1:9" ht="9" customHeight="1" x14ac:dyDescent="0.25">
      <c r="A107" s="6"/>
      <c r="B107" s="6"/>
      <c r="C107" s="6"/>
      <c r="D107" s="6"/>
      <c r="E107" s="7"/>
      <c r="F107" s="6"/>
      <c r="G107" s="7"/>
      <c r="H107" s="7"/>
      <c r="I107" s="6"/>
    </row>
    <row r="108" spans="1:9" ht="9" customHeight="1" x14ac:dyDescent="0.25">
      <c r="A108" s="6"/>
      <c r="B108" s="6"/>
      <c r="C108" s="6"/>
      <c r="D108" s="6"/>
      <c r="E108" s="7"/>
      <c r="F108" s="6"/>
      <c r="G108" s="7"/>
      <c r="H108" s="7"/>
      <c r="I108" s="6"/>
    </row>
    <row r="109" spans="1:9" ht="9" customHeight="1" x14ac:dyDescent="0.25">
      <c r="C109" s="6"/>
      <c r="D109" s="13"/>
      <c r="E109" s="7"/>
      <c r="F109" s="6"/>
      <c r="G109" s="7"/>
      <c r="H109" s="7"/>
      <c r="I109" s="6"/>
    </row>
    <row r="110" spans="1:9" ht="9" customHeight="1" x14ac:dyDescent="0.25">
      <c r="A110" s="6"/>
      <c r="B110" s="6"/>
      <c r="C110" s="6"/>
      <c r="D110" s="6"/>
      <c r="E110" s="7"/>
      <c r="F110" s="6"/>
      <c r="G110" s="7"/>
      <c r="H110" s="7"/>
      <c r="I110" s="6"/>
    </row>
    <row r="111" spans="1:9" ht="9" customHeight="1" x14ac:dyDescent="0.25">
      <c r="A111" s="6"/>
      <c r="B111" s="6"/>
      <c r="C111" s="6"/>
      <c r="D111" s="6"/>
      <c r="E111" s="7"/>
      <c r="F111" s="6"/>
      <c r="G111" s="7"/>
      <c r="H111" s="7"/>
      <c r="I111" s="6"/>
    </row>
    <row r="112" spans="1:9" ht="9" customHeight="1" x14ac:dyDescent="0.25">
      <c r="A112" s="6"/>
      <c r="B112" s="6"/>
      <c r="C112" s="6"/>
      <c r="D112" s="6"/>
      <c r="E112" s="7"/>
      <c r="F112" s="6"/>
      <c r="G112" s="7"/>
      <c r="H112" s="7"/>
      <c r="I112" s="6"/>
    </row>
    <row r="113" spans="1:9" ht="9" customHeight="1" x14ac:dyDescent="0.25">
      <c r="A113" s="6"/>
      <c r="B113" s="6"/>
      <c r="C113" s="6"/>
      <c r="D113" s="6"/>
      <c r="E113" s="7"/>
      <c r="F113" s="6"/>
      <c r="G113" s="7"/>
      <c r="H113" s="7"/>
      <c r="I113" s="6"/>
    </row>
    <row r="114" spans="1:9" ht="9" customHeight="1" x14ac:dyDescent="0.25">
      <c r="A114" s="6"/>
      <c r="B114" s="6"/>
      <c r="C114" s="6"/>
      <c r="D114" s="6"/>
      <c r="E114" s="7"/>
      <c r="F114" s="6"/>
      <c r="G114" s="7"/>
      <c r="H114" s="7"/>
      <c r="I114" s="6"/>
    </row>
    <row r="115" spans="1:9" ht="9" customHeight="1" x14ac:dyDescent="0.25">
      <c r="A115" s="6"/>
      <c r="B115" s="6"/>
      <c r="C115" s="6"/>
      <c r="D115" s="6"/>
      <c r="E115" s="7"/>
      <c r="F115" s="6"/>
      <c r="G115" s="7"/>
      <c r="H115" s="7"/>
      <c r="I115" s="6"/>
    </row>
    <row r="116" spans="1:9" ht="9" customHeight="1" x14ac:dyDescent="0.25">
      <c r="A116" s="6"/>
      <c r="B116" s="6"/>
      <c r="C116" s="6"/>
      <c r="D116" s="6"/>
      <c r="E116" s="7"/>
      <c r="F116" s="6"/>
      <c r="G116" s="7"/>
      <c r="H116" s="7"/>
      <c r="I116" s="6"/>
    </row>
    <row r="117" spans="1:9" ht="9" customHeight="1" x14ac:dyDescent="0.25">
      <c r="A117" s="6"/>
      <c r="B117" s="6"/>
      <c r="C117" s="6"/>
      <c r="D117" s="6"/>
      <c r="E117" s="7"/>
      <c r="F117" s="6"/>
      <c r="G117" s="7"/>
      <c r="H117" s="7"/>
      <c r="I117" s="6"/>
    </row>
    <row r="118" spans="1:9" ht="9" customHeight="1" x14ac:dyDescent="0.25">
      <c r="A118" s="6"/>
      <c r="B118" s="6"/>
      <c r="C118" s="6"/>
      <c r="D118" s="6"/>
      <c r="E118" s="7"/>
      <c r="F118" s="6"/>
      <c r="G118" s="7"/>
      <c r="H118" s="7"/>
      <c r="I118" s="6"/>
    </row>
    <row r="119" spans="1:9" ht="9" customHeight="1" x14ac:dyDescent="0.25">
      <c r="A119" s="6"/>
      <c r="B119" s="6"/>
      <c r="C119" s="6"/>
      <c r="D119" s="6"/>
      <c r="E119" s="7"/>
      <c r="F119" s="6"/>
      <c r="G119" s="7"/>
      <c r="H119" s="7"/>
      <c r="I119" s="6"/>
    </row>
    <row r="120" spans="1:9" ht="9" customHeight="1" x14ac:dyDescent="0.25">
      <c r="A120" s="6"/>
      <c r="B120" s="6"/>
      <c r="C120" s="6"/>
      <c r="D120" s="6"/>
      <c r="E120" s="7"/>
      <c r="F120" s="6"/>
      <c r="G120" s="7"/>
      <c r="H120" s="7"/>
      <c r="I120" s="6"/>
    </row>
    <row r="121" spans="1:9" ht="9" customHeight="1" x14ac:dyDescent="0.25">
      <c r="A121" s="6"/>
      <c r="B121" s="6"/>
      <c r="C121" s="6"/>
      <c r="D121" s="6"/>
      <c r="E121" s="7"/>
      <c r="F121" s="6"/>
      <c r="G121" s="7"/>
      <c r="H121" s="7"/>
      <c r="I121" s="6"/>
    </row>
    <row r="122" spans="1:9" ht="9" customHeight="1" x14ac:dyDescent="0.25">
      <c r="A122" s="6"/>
      <c r="B122" s="6"/>
      <c r="C122" s="6"/>
      <c r="D122" s="13"/>
      <c r="E122" s="7"/>
      <c r="F122" s="6"/>
      <c r="G122" s="7"/>
      <c r="H122" s="7"/>
      <c r="I122" s="6"/>
    </row>
    <row r="123" spans="1:9" ht="9" customHeight="1" x14ac:dyDescent="0.25">
      <c r="A123" s="6"/>
      <c r="B123" s="6"/>
      <c r="C123" s="6"/>
      <c r="D123" s="6"/>
      <c r="E123" s="7"/>
      <c r="F123" s="6"/>
      <c r="G123" s="7"/>
      <c r="H123" s="7"/>
      <c r="I123" s="6"/>
    </row>
    <row r="124" spans="1:9" ht="9" customHeight="1" x14ac:dyDescent="0.25">
      <c r="A124" s="6"/>
      <c r="B124" s="6"/>
      <c r="C124" s="6"/>
      <c r="D124" s="6"/>
      <c r="E124" s="7"/>
      <c r="F124" s="6"/>
      <c r="G124" s="7"/>
      <c r="H124" s="7"/>
      <c r="I124" s="6"/>
    </row>
    <row r="125" spans="1:9" ht="9" customHeight="1" x14ac:dyDescent="0.25">
      <c r="A125" s="6"/>
      <c r="B125" s="6"/>
      <c r="C125" s="6"/>
      <c r="D125" s="6"/>
      <c r="E125" s="7"/>
      <c r="F125" s="6"/>
      <c r="G125" s="7"/>
      <c r="H125" s="7"/>
      <c r="I125" s="6"/>
    </row>
    <row r="126" spans="1:9" ht="9" customHeight="1" x14ac:dyDescent="0.25">
      <c r="A126" s="6"/>
      <c r="B126" s="6"/>
      <c r="C126" s="6"/>
      <c r="D126" s="6"/>
      <c r="E126" s="7"/>
      <c r="F126" s="6"/>
      <c r="G126" s="7"/>
      <c r="H126" s="7"/>
      <c r="I126" s="6"/>
    </row>
    <row r="127" spans="1:9" ht="9" customHeight="1" x14ac:dyDescent="0.25">
      <c r="A127" s="6"/>
      <c r="B127" s="6"/>
      <c r="C127" s="6"/>
      <c r="D127" s="6"/>
      <c r="E127" s="7"/>
      <c r="F127" s="6"/>
      <c r="G127" s="7"/>
      <c r="H127" s="7"/>
      <c r="I127" s="6"/>
    </row>
    <row r="128" spans="1:9" ht="9" customHeight="1" x14ac:dyDescent="0.25">
      <c r="A128" s="6"/>
      <c r="B128" s="6"/>
      <c r="C128" s="6"/>
      <c r="D128" s="6"/>
      <c r="E128" s="7"/>
      <c r="F128" s="6"/>
      <c r="G128" s="7"/>
      <c r="H128" s="7"/>
      <c r="I128" s="6"/>
    </row>
    <row r="129" spans="1:9" ht="9" customHeight="1" x14ac:dyDescent="0.25">
      <c r="A129" s="6"/>
      <c r="B129" s="6"/>
      <c r="C129" s="6"/>
      <c r="D129" s="6"/>
      <c r="E129" s="7"/>
      <c r="F129" s="6"/>
      <c r="G129" s="7"/>
      <c r="H129" s="7"/>
      <c r="I129" s="6"/>
    </row>
    <row r="130" spans="1:9" ht="9" customHeight="1" x14ac:dyDescent="0.25">
      <c r="A130" s="6"/>
      <c r="B130" s="6"/>
      <c r="C130" s="6"/>
      <c r="D130" s="6"/>
      <c r="E130" s="7"/>
      <c r="F130" s="6"/>
      <c r="G130" s="7"/>
      <c r="H130" s="7"/>
      <c r="I130" s="6"/>
    </row>
    <row r="131" spans="1:9" ht="9" customHeight="1" x14ac:dyDescent="0.25">
      <c r="A131" s="6"/>
      <c r="B131" s="6"/>
      <c r="C131" s="6"/>
      <c r="D131" s="6"/>
      <c r="E131" s="7"/>
      <c r="F131" s="6"/>
      <c r="G131" s="7"/>
      <c r="H131" s="7"/>
      <c r="I131" s="6"/>
    </row>
    <row r="132" spans="1:9" ht="9" customHeight="1" x14ac:dyDescent="0.25">
      <c r="A132" s="6"/>
      <c r="B132" s="6"/>
      <c r="C132" s="6"/>
      <c r="E132" s="7"/>
      <c r="F132" s="6"/>
      <c r="G132" s="7"/>
      <c r="H132" s="7"/>
      <c r="I132" s="6"/>
    </row>
    <row r="133" spans="1:9" ht="9" customHeight="1" x14ac:dyDescent="0.25">
      <c r="A133" s="6"/>
      <c r="B133" s="6"/>
      <c r="C133" s="6"/>
      <c r="D133" s="13"/>
      <c r="E133" s="7"/>
      <c r="F133" s="6"/>
      <c r="G133" s="7"/>
      <c r="H133" s="7"/>
      <c r="I133" s="6"/>
    </row>
    <row r="134" spans="1:9" ht="9" customHeight="1" x14ac:dyDescent="0.25">
      <c r="A134" s="6"/>
      <c r="B134" s="6"/>
      <c r="C134" s="6"/>
      <c r="D134" s="6"/>
      <c r="E134" s="7"/>
      <c r="F134" s="6"/>
      <c r="G134" s="7"/>
      <c r="H134" s="7"/>
      <c r="I134" s="6"/>
    </row>
    <row r="135" spans="1:9" ht="9" customHeight="1" x14ac:dyDescent="0.25">
      <c r="A135" s="6"/>
      <c r="B135" s="6"/>
      <c r="C135" s="6"/>
      <c r="D135" s="6"/>
      <c r="E135" s="7"/>
      <c r="F135" s="6"/>
      <c r="G135" s="7"/>
      <c r="H135" s="7"/>
      <c r="I135" s="6"/>
    </row>
    <row r="136" spans="1:9" ht="9" customHeight="1" x14ac:dyDescent="0.25">
      <c r="A136" s="6"/>
      <c r="B136" s="6"/>
      <c r="C136" s="6"/>
      <c r="D136" s="6"/>
      <c r="E136" s="7"/>
      <c r="F136" s="6"/>
      <c r="G136" s="7"/>
      <c r="H136" s="7"/>
      <c r="I136" s="6"/>
    </row>
    <row r="137" spans="1:9" ht="9" customHeight="1" x14ac:dyDescent="0.25">
      <c r="A137" s="6"/>
      <c r="B137" s="6"/>
      <c r="C137" s="6"/>
      <c r="D137" s="6"/>
      <c r="E137" s="7"/>
      <c r="F137" s="6"/>
      <c r="G137" s="7"/>
      <c r="H137" s="7"/>
      <c r="I137" s="6"/>
    </row>
    <row r="138" spans="1:9" ht="9" customHeight="1" x14ac:dyDescent="0.25">
      <c r="A138" s="6"/>
      <c r="B138" s="6"/>
      <c r="C138" s="6"/>
      <c r="D138" s="6"/>
      <c r="E138" s="7"/>
      <c r="F138" s="6"/>
      <c r="G138" s="7"/>
      <c r="H138" s="7"/>
      <c r="I138" s="6"/>
    </row>
    <row r="139" spans="1:9" ht="9" customHeight="1" x14ac:dyDescent="0.25">
      <c r="A139" s="6"/>
      <c r="B139" s="6"/>
      <c r="C139" s="6"/>
      <c r="D139" s="6"/>
      <c r="E139" s="7"/>
      <c r="F139" s="6"/>
      <c r="G139" s="7"/>
      <c r="H139" s="7"/>
      <c r="I139" s="6"/>
    </row>
    <row r="140" spans="1:9" ht="9" customHeight="1" x14ac:dyDescent="0.25">
      <c r="A140" s="6"/>
      <c r="B140" s="6"/>
      <c r="C140" s="6"/>
      <c r="D140" s="6"/>
      <c r="E140" s="7"/>
      <c r="F140" s="6"/>
      <c r="G140" s="7"/>
      <c r="H140" s="7"/>
      <c r="I140" s="6"/>
    </row>
    <row r="141" spans="1:9" ht="9" customHeight="1" x14ac:dyDescent="0.25">
      <c r="A141" s="6"/>
      <c r="B141" s="6"/>
      <c r="C141" s="6"/>
      <c r="D141" s="6"/>
      <c r="E141" s="7"/>
      <c r="F141" s="6"/>
      <c r="G141" s="7"/>
      <c r="H141" s="7"/>
      <c r="I141" s="6"/>
    </row>
    <row r="142" spans="1:9" ht="9" customHeight="1" x14ac:dyDescent="0.25">
      <c r="A142" s="6"/>
      <c r="B142" s="6"/>
      <c r="C142" s="6"/>
      <c r="D142" s="6"/>
      <c r="E142" s="7"/>
      <c r="F142" s="6"/>
      <c r="G142" s="7"/>
      <c r="H142" s="7"/>
      <c r="I142" s="6"/>
    </row>
    <row r="143" spans="1:9" ht="9" customHeight="1" x14ac:dyDescent="0.25">
      <c r="A143" s="6"/>
      <c r="B143" s="6"/>
      <c r="C143" s="6"/>
      <c r="D143" s="6"/>
      <c r="E143" s="7"/>
      <c r="F143" s="6"/>
      <c r="G143" s="7"/>
      <c r="H143" s="7"/>
      <c r="I143" s="6"/>
    </row>
    <row r="144" spans="1:9" ht="9" customHeight="1" x14ac:dyDescent="0.25">
      <c r="A144" s="6"/>
      <c r="B144" s="6"/>
      <c r="C144" s="6"/>
      <c r="D144" s="6"/>
      <c r="E144" s="7"/>
      <c r="F144" s="6"/>
      <c r="G144" s="7"/>
      <c r="H144" s="7"/>
      <c r="I144" s="6"/>
    </row>
    <row r="145" spans="1:9" ht="9" customHeight="1" x14ac:dyDescent="0.25">
      <c r="A145" s="6"/>
      <c r="B145" s="6"/>
      <c r="C145" s="6"/>
      <c r="D145" s="6"/>
      <c r="E145" s="7"/>
      <c r="F145" s="6"/>
      <c r="G145" s="7"/>
      <c r="H145" s="7"/>
      <c r="I145" s="6"/>
    </row>
    <row r="146" spans="1:9" ht="9" customHeight="1" x14ac:dyDescent="0.25">
      <c r="A146" s="6"/>
      <c r="B146" s="6"/>
      <c r="C146" s="6"/>
      <c r="D146" s="6"/>
      <c r="E146" s="7"/>
      <c r="F146" s="6"/>
      <c r="G146" s="7"/>
      <c r="H146" s="7"/>
      <c r="I146" s="6"/>
    </row>
    <row r="147" spans="1:9" ht="9" customHeight="1" x14ac:dyDescent="0.25">
      <c r="A147" s="6"/>
      <c r="B147" s="6"/>
      <c r="C147" s="6"/>
      <c r="D147" s="6"/>
      <c r="E147" s="7"/>
      <c r="F147" s="6"/>
      <c r="G147" s="7"/>
      <c r="H147" s="7"/>
      <c r="I147" s="6"/>
    </row>
    <row r="148" spans="1:9" ht="9" customHeight="1" x14ac:dyDescent="0.25">
      <c r="A148" s="6"/>
      <c r="B148" s="6"/>
      <c r="C148" s="6"/>
      <c r="D148" s="6"/>
      <c r="E148" s="7"/>
      <c r="F148" s="6"/>
      <c r="G148" s="7"/>
      <c r="H148" s="7"/>
      <c r="I148" s="6"/>
    </row>
    <row r="149" spans="1:9" ht="9" customHeight="1" x14ac:dyDescent="0.25">
      <c r="A149" s="6"/>
      <c r="B149" s="6"/>
      <c r="C149" s="6"/>
      <c r="D149" s="6"/>
      <c r="E149" s="7"/>
      <c r="F149" s="6"/>
      <c r="G149" s="7"/>
      <c r="H149" s="7"/>
      <c r="I149" s="6"/>
    </row>
    <row r="150" spans="1:9" ht="9" customHeight="1" x14ac:dyDescent="0.25">
      <c r="A150" s="6"/>
      <c r="B150" s="6"/>
      <c r="C150" s="6"/>
      <c r="D150" s="6"/>
      <c r="E150" s="7"/>
      <c r="F150" s="6"/>
      <c r="G150" s="7"/>
      <c r="H150" s="7"/>
      <c r="I150" s="6"/>
    </row>
    <row r="151" spans="1:9" ht="9" customHeight="1" x14ac:dyDescent="0.25">
      <c r="A151" s="6"/>
      <c r="B151" s="6"/>
      <c r="C151" s="6"/>
      <c r="D151" s="6"/>
      <c r="E151" s="7"/>
      <c r="F151" s="6"/>
      <c r="G151" s="7"/>
      <c r="H151" s="7"/>
      <c r="I151" s="6"/>
    </row>
    <row r="152" spans="1:9" ht="9" customHeight="1" x14ac:dyDescent="0.25">
      <c r="A152" s="6"/>
      <c r="B152" s="6"/>
      <c r="C152" s="6"/>
      <c r="D152" s="6"/>
      <c r="E152" s="7"/>
      <c r="F152" s="6"/>
      <c r="G152" s="7"/>
      <c r="H152" s="7"/>
      <c r="I152" s="6"/>
    </row>
    <row r="153" spans="1:9" ht="9" customHeight="1" x14ac:dyDescent="0.25">
      <c r="A153" s="6"/>
      <c r="B153" s="6"/>
      <c r="C153" s="6"/>
      <c r="D153" s="6"/>
      <c r="E153" s="7"/>
      <c r="F153" s="6"/>
      <c r="G153" s="7"/>
      <c r="H153" s="7"/>
      <c r="I153" s="6"/>
    </row>
    <row r="154" spans="1:9" ht="9" customHeight="1" x14ac:dyDescent="0.25">
      <c r="A154" s="6"/>
      <c r="B154" s="6"/>
      <c r="C154" s="6"/>
      <c r="D154" s="6"/>
      <c r="E154" s="7"/>
      <c r="F154" s="6"/>
      <c r="G154" s="7"/>
      <c r="H154" s="7"/>
      <c r="I154" s="6"/>
    </row>
    <row r="155" spans="1:9" ht="9" customHeight="1" x14ac:dyDescent="0.25">
      <c r="A155" s="6"/>
      <c r="B155" s="6"/>
      <c r="C155" s="6"/>
      <c r="D155" s="6"/>
      <c r="E155" s="7"/>
      <c r="F155" s="6"/>
      <c r="G155" s="7"/>
      <c r="H155" s="7"/>
      <c r="I155" s="6"/>
    </row>
    <row r="156" spans="1:9" ht="9" customHeight="1" x14ac:dyDescent="0.25">
      <c r="A156" s="50"/>
      <c r="B156" s="6"/>
      <c r="C156" s="6"/>
      <c r="D156" s="6"/>
      <c r="E156" s="6"/>
      <c r="F156" s="6"/>
      <c r="G156" s="6"/>
      <c r="H156" s="6"/>
      <c r="I156" s="6"/>
    </row>
    <row r="157" spans="1:9" ht="9" customHeight="1" x14ac:dyDescent="0.25"/>
    <row r="158" spans="1:9" ht="9" customHeight="1" x14ac:dyDescent="0.25"/>
    <row r="159" spans="1:9" ht="9" customHeight="1" x14ac:dyDescent="0.25"/>
    <row r="160" spans="1:9" ht="9" customHeight="1" x14ac:dyDescent="0.25"/>
    <row r="161" ht="9" customHeight="1" x14ac:dyDescent="0.25"/>
    <row r="162" ht="9" customHeight="1" x14ac:dyDescent="0.25"/>
    <row r="163" ht="9" customHeight="1" x14ac:dyDescent="0.25"/>
    <row r="164" ht="15" customHeight="1" x14ac:dyDescent="0.25"/>
  </sheetData>
  <mergeCells count="3">
    <mergeCell ref="A4:I4"/>
    <mergeCell ref="A5:I5"/>
    <mergeCell ref="A72:I72"/>
  </mergeCells>
  <pageMargins left="0.7" right="0.7" top="0.75" bottom="0.75" header="0.3" footer="0.3"/>
  <customProperties>
    <customPr name="EpmWorksheetKeyString_GUID" r:id="rId1"/>
  </customPropertie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D9017-9679-4233-9523-8FD7E5CC5440}">
  <sheetPr>
    <pageSetUpPr fitToPage="1"/>
  </sheetPr>
  <dimension ref="A1:AK159"/>
  <sheetViews>
    <sheetView topLeftCell="A33" zoomScale="115" zoomScaleNormal="115" workbookViewId="0">
      <selection activeCell="D51" sqref="D51"/>
    </sheetView>
  </sheetViews>
  <sheetFormatPr defaultColWidth="14.7109375" defaultRowHeight="15.75" x14ac:dyDescent="0.25"/>
  <cols>
    <col min="1" max="1" width="4.7109375" style="246" customWidth="1"/>
    <col min="2" max="2" width="5.140625" style="246" bestFit="1" customWidth="1"/>
    <col min="3" max="3" width="13.85546875" style="246" customWidth="1"/>
    <col min="4" max="4" width="41.42578125" style="246" customWidth="1"/>
    <col min="5" max="5" width="14.7109375" style="246" customWidth="1"/>
    <col min="6" max="6" width="2.140625" style="246" customWidth="1"/>
    <col min="7" max="7" width="14.7109375" style="246" customWidth="1"/>
    <col min="8" max="8" width="2.140625" style="246" customWidth="1"/>
    <col min="9" max="9" width="4.7109375" style="246" customWidth="1"/>
    <col min="10" max="10" width="11.140625" style="198" customWidth="1"/>
    <col min="11" max="12" width="11.28515625" style="198" customWidth="1"/>
    <col min="13" max="13" width="11.140625" style="198" customWidth="1"/>
    <col min="14" max="14" width="2.140625" style="198" customWidth="1"/>
    <col min="15" max="15" width="6" style="198" customWidth="1"/>
    <col min="16" max="16" width="14.7109375" style="198" customWidth="1"/>
    <col min="17" max="18" width="6" style="198" customWidth="1"/>
    <col min="19" max="19" width="11.140625" style="198" customWidth="1"/>
    <col min="20" max="20" width="40.7109375" style="198" customWidth="1"/>
    <col min="21" max="22" width="7.28515625" style="198" customWidth="1"/>
    <col min="23" max="23" width="2.140625" style="198" customWidth="1"/>
    <col min="24" max="25" width="7.28515625" style="198" customWidth="1"/>
    <col min="26" max="26" width="2.140625" style="198" customWidth="1"/>
    <col min="27" max="27" width="6" style="198" customWidth="1"/>
    <col min="28" max="35" width="14.7109375" style="198" customWidth="1"/>
    <col min="36" max="37" width="14.7109375" style="198" hidden="1" customWidth="1"/>
    <col min="38" max="16384" width="14.7109375" style="198"/>
  </cols>
  <sheetData>
    <row r="1" spans="1:26" s="194" customFormat="1" ht="14.1" customHeight="1" x14ac:dyDescent="0.25">
      <c r="A1" s="190" t="s">
        <v>0</v>
      </c>
      <c r="B1" s="191"/>
      <c r="C1" s="191"/>
      <c r="D1" s="191"/>
      <c r="E1" s="192"/>
      <c r="F1" s="191"/>
      <c r="G1" s="191"/>
      <c r="H1" s="191"/>
      <c r="I1" s="193">
        <v>6</v>
      </c>
      <c r="J1" s="195"/>
      <c r="K1" s="195"/>
      <c r="U1" s="195"/>
    </row>
    <row r="2" spans="1:26" ht="3" customHeight="1" thickBot="1" x14ac:dyDescent="0.3">
      <c r="A2" s="196"/>
      <c r="B2" s="196"/>
      <c r="C2" s="196"/>
      <c r="D2" s="196"/>
      <c r="E2" s="197"/>
      <c r="F2" s="196"/>
      <c r="G2" s="196"/>
      <c r="H2" s="196"/>
      <c r="I2" s="196"/>
      <c r="J2" s="199"/>
      <c r="K2" s="199"/>
      <c r="U2" s="199"/>
    </row>
    <row r="3" spans="1:26" ht="8.1" customHeight="1" thickTop="1" x14ac:dyDescent="0.25">
      <c r="A3" s="200"/>
      <c r="B3" s="201"/>
      <c r="C3" s="201"/>
      <c r="D3" s="201"/>
      <c r="E3" s="202"/>
      <c r="F3" s="201"/>
      <c r="G3" s="201"/>
      <c r="H3" s="201"/>
      <c r="I3" s="203"/>
      <c r="J3" s="199"/>
      <c r="K3" s="199"/>
      <c r="U3" s="199"/>
    </row>
    <row r="4" spans="1:26" ht="14.1" customHeight="1" x14ac:dyDescent="0.25">
      <c r="A4" s="204" t="s">
        <v>290</v>
      </c>
      <c r="B4" s="205"/>
      <c r="C4" s="205"/>
      <c r="D4" s="205"/>
      <c r="E4" s="206"/>
      <c r="F4" s="205"/>
      <c r="G4" s="205"/>
      <c r="H4" s="205"/>
      <c r="I4" s="207"/>
      <c r="J4" s="199"/>
      <c r="K4" s="199"/>
      <c r="U4" s="199"/>
    </row>
    <row r="5" spans="1:26" ht="9.9499999999999993" customHeight="1" x14ac:dyDescent="0.25">
      <c r="A5" s="208" t="s">
        <v>106</v>
      </c>
      <c r="B5" s="205"/>
      <c r="C5" s="205"/>
      <c r="D5" s="205"/>
      <c r="E5" s="206"/>
      <c r="F5" s="205"/>
      <c r="G5" s="205"/>
      <c r="H5" s="205"/>
      <c r="I5" s="207"/>
      <c r="J5" s="199"/>
      <c r="K5" s="199"/>
      <c r="U5" s="199"/>
    </row>
    <row r="6" spans="1:26" ht="15" x14ac:dyDescent="0.25">
      <c r="A6" s="209"/>
      <c r="B6" s="210"/>
      <c r="C6" s="210"/>
      <c r="D6" s="210"/>
      <c r="E6" s="211"/>
      <c r="F6" s="210"/>
      <c r="G6" s="210"/>
      <c r="H6" s="210"/>
      <c r="I6" s="212"/>
      <c r="J6" s="199"/>
      <c r="K6" s="199"/>
      <c r="U6" s="199"/>
    </row>
    <row r="7" spans="1:26" ht="3" customHeight="1" x14ac:dyDescent="0.25">
      <c r="A7" s="213"/>
      <c r="B7" s="214"/>
      <c r="C7" s="214"/>
      <c r="D7" s="214"/>
      <c r="E7" s="197"/>
      <c r="F7" s="214"/>
      <c r="G7" s="196"/>
      <c r="H7" s="214"/>
      <c r="I7" s="215"/>
      <c r="J7" s="199"/>
      <c r="K7" s="199"/>
      <c r="U7" s="199"/>
    </row>
    <row r="8" spans="1:26" ht="9.9499999999999993" customHeight="1" x14ac:dyDescent="0.25">
      <c r="A8" s="216" t="s">
        <v>2</v>
      </c>
      <c r="B8" s="217" t="s">
        <v>3</v>
      </c>
      <c r="C8" s="214" t="s">
        <v>33</v>
      </c>
      <c r="D8" s="214"/>
      <c r="E8" s="218" t="s">
        <v>38</v>
      </c>
      <c r="F8" s="214"/>
      <c r="G8" s="219" t="s">
        <v>38</v>
      </c>
      <c r="H8" s="214"/>
      <c r="I8" s="220" t="s">
        <v>2</v>
      </c>
      <c r="J8" s="199"/>
      <c r="K8" s="199"/>
      <c r="U8" s="199"/>
    </row>
    <row r="9" spans="1:26" ht="9.9499999999999993" customHeight="1" x14ac:dyDescent="0.25">
      <c r="A9" s="216" t="s">
        <v>4</v>
      </c>
      <c r="B9" s="217" t="s">
        <v>5</v>
      </c>
      <c r="C9" s="217" t="s">
        <v>40</v>
      </c>
      <c r="D9" s="217" t="s">
        <v>41</v>
      </c>
      <c r="E9" s="218" t="s">
        <v>42</v>
      </c>
      <c r="F9" s="214"/>
      <c r="G9" s="219" t="s">
        <v>291</v>
      </c>
      <c r="H9" s="214"/>
      <c r="I9" s="220" t="s">
        <v>4</v>
      </c>
      <c r="J9" s="199"/>
      <c r="K9" s="199"/>
      <c r="U9" s="199"/>
    </row>
    <row r="10" spans="1:26" ht="12" customHeight="1" x14ac:dyDescent="0.25">
      <c r="A10" s="213"/>
      <c r="B10" s="214"/>
      <c r="C10" s="214"/>
      <c r="D10" s="217" t="s">
        <v>6</v>
      </c>
      <c r="E10" s="218" t="s">
        <v>7</v>
      </c>
      <c r="F10" s="214"/>
      <c r="G10" s="219" t="s">
        <v>8</v>
      </c>
      <c r="H10" s="214"/>
      <c r="I10" s="215"/>
      <c r="J10" s="199"/>
      <c r="K10" s="199"/>
      <c r="U10" s="199"/>
      <c r="W10" s="199"/>
      <c r="X10" s="199"/>
    </row>
    <row r="11" spans="1:26" ht="3" customHeight="1" x14ac:dyDescent="0.25">
      <c r="A11" s="221"/>
      <c r="B11" s="222"/>
      <c r="C11" s="222"/>
      <c r="D11" s="222"/>
      <c r="E11" s="211"/>
      <c r="F11" s="222"/>
      <c r="G11" s="210"/>
      <c r="H11" s="222"/>
      <c r="I11" s="212"/>
      <c r="J11" s="199"/>
      <c r="K11" s="199"/>
      <c r="U11" s="199"/>
    </row>
    <row r="12" spans="1:26" ht="15" customHeight="1" x14ac:dyDescent="0.25">
      <c r="A12" s="216"/>
      <c r="B12" s="214"/>
      <c r="C12" s="214"/>
      <c r="D12" s="217" t="s">
        <v>292</v>
      </c>
      <c r="E12" s="197" t="s">
        <v>33</v>
      </c>
      <c r="F12" s="214"/>
      <c r="G12" s="196"/>
      <c r="H12" s="214"/>
      <c r="I12" s="215"/>
      <c r="J12" s="199"/>
      <c r="K12" s="199"/>
      <c r="U12" s="199"/>
    </row>
    <row r="13" spans="1:26" ht="11.1" customHeight="1" x14ac:dyDescent="0.25">
      <c r="A13" s="223">
        <v>29</v>
      </c>
      <c r="B13" s="222"/>
      <c r="C13" s="222" t="s">
        <v>293</v>
      </c>
      <c r="D13" s="222" t="s">
        <v>294</v>
      </c>
      <c r="E13" s="251">
        <v>0</v>
      </c>
      <c r="F13" s="224"/>
      <c r="G13" s="251">
        <v>0</v>
      </c>
      <c r="H13" s="224"/>
      <c r="I13" s="225">
        <v>29</v>
      </c>
      <c r="J13" s="199"/>
      <c r="K13" s="199"/>
      <c r="L13" s="199"/>
      <c r="M13" s="199"/>
      <c r="N13" s="199"/>
      <c r="U13" s="226"/>
      <c r="V13" s="199"/>
      <c r="W13" s="199"/>
      <c r="X13" s="226"/>
      <c r="Y13" s="199"/>
      <c r="Z13" s="199"/>
    </row>
    <row r="14" spans="1:26" ht="9.9499999999999993" customHeight="1" x14ac:dyDescent="0.25">
      <c r="A14" s="223">
        <v>30</v>
      </c>
      <c r="B14" s="222"/>
      <c r="C14" s="222" t="s">
        <v>295</v>
      </c>
      <c r="D14" s="222" t="s">
        <v>296</v>
      </c>
      <c r="E14" s="251">
        <v>74858</v>
      </c>
      <c r="F14" s="224"/>
      <c r="G14" s="251">
        <v>102191</v>
      </c>
      <c r="H14" s="224"/>
      <c r="I14" s="225">
        <v>30</v>
      </c>
      <c r="J14" s="199"/>
      <c r="K14" s="199"/>
      <c r="L14" s="199"/>
      <c r="M14" s="199"/>
      <c r="N14" s="199"/>
      <c r="U14" s="226"/>
      <c r="V14" s="199"/>
      <c r="W14" s="199"/>
      <c r="X14" s="226"/>
      <c r="Y14" s="199"/>
      <c r="Z14" s="199"/>
    </row>
    <row r="15" spans="1:26" ht="9.9499999999999993" customHeight="1" x14ac:dyDescent="0.25">
      <c r="A15" s="223">
        <v>31</v>
      </c>
      <c r="B15" s="222"/>
      <c r="C15" s="222" t="s">
        <v>297</v>
      </c>
      <c r="D15" s="222" t="s">
        <v>298</v>
      </c>
      <c r="E15" s="251">
        <v>126152</v>
      </c>
      <c r="F15" s="224"/>
      <c r="G15" s="251">
        <v>115556</v>
      </c>
      <c r="H15" s="224"/>
      <c r="I15" s="225">
        <v>31</v>
      </c>
      <c r="J15" s="199"/>
      <c r="K15" s="199"/>
      <c r="L15" s="199"/>
      <c r="M15" s="199"/>
      <c r="N15" s="199"/>
      <c r="U15" s="226"/>
      <c r="V15" s="199"/>
      <c r="W15" s="199"/>
      <c r="X15" s="226"/>
      <c r="Y15" s="199"/>
      <c r="Z15" s="199"/>
    </row>
    <row r="16" spans="1:26" ht="9.9499999999999993" customHeight="1" x14ac:dyDescent="0.25">
      <c r="A16" s="223">
        <v>32</v>
      </c>
      <c r="B16" s="222"/>
      <c r="C16" s="222" t="s">
        <v>299</v>
      </c>
      <c r="D16" s="222" t="s">
        <v>300</v>
      </c>
      <c r="E16" s="251">
        <v>25841</v>
      </c>
      <c r="F16" s="224"/>
      <c r="G16" s="251">
        <v>23551</v>
      </c>
      <c r="H16" s="224"/>
      <c r="I16" s="225">
        <v>32</v>
      </c>
      <c r="J16" s="199"/>
      <c r="K16" s="199"/>
      <c r="L16" s="199"/>
      <c r="M16" s="199"/>
      <c r="N16" s="199"/>
      <c r="U16" s="226"/>
      <c r="V16" s="199"/>
      <c r="W16" s="199"/>
      <c r="X16" s="226"/>
      <c r="Y16" s="199"/>
      <c r="Z16" s="199"/>
    </row>
    <row r="17" spans="1:26" ht="9.9499999999999993" customHeight="1" x14ac:dyDescent="0.25">
      <c r="A17" s="223">
        <v>33</v>
      </c>
      <c r="B17" s="222"/>
      <c r="C17" s="222" t="s">
        <v>301</v>
      </c>
      <c r="D17" s="222" t="s">
        <v>302</v>
      </c>
      <c r="E17" s="251">
        <v>568</v>
      </c>
      <c r="F17" s="224"/>
      <c r="G17" s="251">
        <v>1678</v>
      </c>
      <c r="H17" s="224"/>
      <c r="I17" s="225">
        <v>33</v>
      </c>
      <c r="J17" s="199"/>
      <c r="K17" s="199"/>
      <c r="L17" s="199"/>
      <c r="M17" s="199"/>
      <c r="N17" s="199"/>
      <c r="U17" s="226"/>
      <c r="V17" s="199"/>
      <c r="W17" s="199"/>
      <c r="X17" s="226"/>
      <c r="Y17" s="199"/>
      <c r="Z17" s="199"/>
    </row>
    <row r="18" spans="1:26" ht="9.9499999999999993" customHeight="1" x14ac:dyDescent="0.25">
      <c r="A18" s="223">
        <v>34</v>
      </c>
      <c r="B18" s="222"/>
      <c r="C18" s="222" t="s">
        <v>303</v>
      </c>
      <c r="D18" s="222" t="s">
        <v>304</v>
      </c>
      <c r="E18" s="251">
        <v>931032</v>
      </c>
      <c r="F18" s="224"/>
      <c r="G18" s="251">
        <v>453860</v>
      </c>
      <c r="H18" s="224"/>
      <c r="I18" s="225">
        <v>34</v>
      </c>
      <c r="J18" s="199"/>
      <c r="K18" s="199"/>
      <c r="L18" s="199"/>
      <c r="M18" s="199"/>
      <c r="N18" s="199"/>
      <c r="U18" s="226"/>
      <c r="V18" s="199"/>
      <c r="W18" s="199"/>
      <c r="X18" s="226"/>
      <c r="Y18" s="199"/>
      <c r="Z18" s="199"/>
    </row>
    <row r="19" spans="1:26" ht="9.9499999999999993" customHeight="1" x14ac:dyDescent="0.25">
      <c r="A19" s="223">
        <v>35</v>
      </c>
      <c r="B19" s="222"/>
      <c r="C19" s="222" t="s">
        <v>305</v>
      </c>
      <c r="D19" s="222" t="s">
        <v>306</v>
      </c>
      <c r="E19" s="251">
        <v>587821</v>
      </c>
      <c r="F19" s="224"/>
      <c r="G19" s="251">
        <v>483713</v>
      </c>
      <c r="H19" s="224"/>
      <c r="I19" s="225">
        <v>35</v>
      </c>
      <c r="J19" s="199"/>
      <c r="K19" s="199"/>
      <c r="L19" s="199"/>
      <c r="M19" s="199"/>
      <c r="N19" s="199"/>
      <c r="U19" s="226"/>
      <c r="V19" s="199"/>
      <c r="W19" s="199"/>
      <c r="X19" s="226"/>
      <c r="Y19" s="199"/>
      <c r="Z19" s="199"/>
    </row>
    <row r="20" spans="1:26" ht="9.9499999999999993" customHeight="1" x14ac:dyDescent="0.25">
      <c r="A20" s="227">
        <v>36</v>
      </c>
      <c r="B20" s="214"/>
      <c r="C20" s="214" t="s">
        <v>307</v>
      </c>
      <c r="D20" s="214"/>
      <c r="E20" s="197"/>
      <c r="F20" s="228"/>
      <c r="G20" s="197"/>
      <c r="H20" s="228"/>
      <c r="I20" s="220"/>
      <c r="J20" s="199"/>
      <c r="K20" s="199"/>
      <c r="L20" s="199"/>
      <c r="M20" s="199"/>
      <c r="N20" s="199"/>
      <c r="U20" s="226"/>
      <c r="V20" s="199"/>
      <c r="W20" s="199"/>
      <c r="X20" s="226"/>
      <c r="Y20" s="199"/>
      <c r="Z20" s="199"/>
    </row>
    <row r="21" spans="1:26" ht="9.9499999999999993" customHeight="1" x14ac:dyDescent="0.25">
      <c r="A21" s="223"/>
      <c r="B21" s="222"/>
      <c r="C21" s="222" t="s">
        <v>308</v>
      </c>
      <c r="D21" s="222" t="s">
        <v>309</v>
      </c>
      <c r="E21" s="252">
        <v>46202</v>
      </c>
      <c r="F21" s="224"/>
      <c r="G21" s="251">
        <v>111866</v>
      </c>
      <c r="H21" s="222"/>
      <c r="I21" s="225">
        <v>36</v>
      </c>
      <c r="J21" s="199"/>
      <c r="K21" s="199"/>
      <c r="L21" s="199"/>
      <c r="M21" s="199"/>
      <c r="U21" s="226"/>
      <c r="V21" s="199"/>
      <c r="W21" s="199"/>
      <c r="X21" s="226"/>
      <c r="Y21" s="199"/>
    </row>
    <row r="22" spans="1:26" ht="16.5" customHeight="1" x14ac:dyDescent="0.25">
      <c r="A22" s="223">
        <v>37</v>
      </c>
      <c r="B22" s="222"/>
      <c r="C22" s="222" t="s">
        <v>310</v>
      </c>
      <c r="D22" s="222" t="s">
        <v>311</v>
      </c>
      <c r="E22" s="251">
        <v>54505</v>
      </c>
      <c r="F22" s="224"/>
      <c r="G22" s="251">
        <v>71717</v>
      </c>
      <c r="H22" s="224"/>
      <c r="I22" s="225">
        <v>37</v>
      </c>
      <c r="J22" s="199"/>
      <c r="K22" s="199"/>
      <c r="L22" s="199"/>
      <c r="M22" s="199"/>
      <c r="N22" s="199"/>
      <c r="U22" s="226"/>
      <c r="V22" s="199"/>
      <c r="W22" s="199"/>
      <c r="X22" s="226"/>
      <c r="Y22" s="199"/>
      <c r="Z22" s="199"/>
    </row>
    <row r="23" spans="1:26" ht="9.9499999999999993" customHeight="1" x14ac:dyDescent="0.25">
      <c r="A23" s="216">
        <v>38</v>
      </c>
      <c r="B23" s="214"/>
      <c r="C23" s="214" t="s">
        <v>312</v>
      </c>
      <c r="D23" s="214" t="s">
        <v>313</v>
      </c>
      <c r="E23" s="197"/>
      <c r="F23" s="228"/>
      <c r="G23" s="197"/>
      <c r="H23" s="228"/>
      <c r="I23" s="220">
        <v>38</v>
      </c>
      <c r="J23" s="199"/>
      <c r="K23" s="199"/>
      <c r="L23" s="199"/>
      <c r="M23" s="199"/>
      <c r="N23" s="199"/>
      <c r="U23" s="226"/>
      <c r="V23" s="199"/>
      <c r="W23" s="199"/>
      <c r="X23" s="226"/>
      <c r="Y23" s="199"/>
      <c r="Z23" s="199"/>
    </row>
    <row r="24" spans="1:26" ht="9.9499999999999993" customHeight="1" x14ac:dyDescent="0.25">
      <c r="A24" s="223"/>
      <c r="B24" s="222"/>
      <c r="C24" s="222"/>
      <c r="D24" s="222" t="s">
        <v>314</v>
      </c>
      <c r="E24" s="251">
        <v>7728</v>
      </c>
      <c r="F24" s="224"/>
      <c r="G24" s="251">
        <v>8102</v>
      </c>
      <c r="H24" s="224"/>
      <c r="I24" s="225"/>
      <c r="J24" s="199"/>
      <c r="K24" s="199"/>
      <c r="L24" s="199"/>
      <c r="M24" s="199"/>
      <c r="N24" s="199"/>
      <c r="U24" s="226"/>
      <c r="V24" s="199"/>
      <c r="W24" s="199"/>
      <c r="X24" s="226"/>
      <c r="Y24" s="199"/>
      <c r="Z24" s="199"/>
    </row>
    <row r="25" spans="1:26" ht="14.1" customHeight="1" thickBot="1" x14ac:dyDescent="0.3">
      <c r="A25" s="223">
        <v>39</v>
      </c>
      <c r="B25" s="222"/>
      <c r="C25" s="222"/>
      <c r="D25" s="222" t="s">
        <v>315</v>
      </c>
      <c r="E25" s="229">
        <v>1854707</v>
      </c>
      <c r="F25" s="230"/>
      <c r="G25" s="229">
        <v>1372234</v>
      </c>
      <c r="H25" s="230"/>
      <c r="I25" s="225">
        <v>39</v>
      </c>
      <c r="J25" s="199"/>
      <c r="K25" s="199"/>
      <c r="L25" s="199"/>
      <c r="M25" s="199"/>
      <c r="N25" s="199"/>
      <c r="U25" s="226"/>
      <c r="V25" s="199"/>
      <c r="W25" s="199"/>
      <c r="X25" s="226"/>
      <c r="Y25" s="199"/>
      <c r="Z25" s="199"/>
    </row>
    <row r="26" spans="1:26" ht="15" customHeight="1" thickTop="1" x14ac:dyDescent="0.25">
      <c r="A26" s="216">
        <v>40</v>
      </c>
      <c r="B26" s="214"/>
      <c r="C26" s="214"/>
      <c r="D26" s="217" t="s">
        <v>316</v>
      </c>
      <c r="E26" s="197"/>
      <c r="F26" s="228"/>
      <c r="G26" s="197"/>
      <c r="H26" s="228"/>
      <c r="I26" s="220"/>
      <c r="J26" s="199"/>
      <c r="K26" s="199"/>
      <c r="L26" s="199"/>
      <c r="M26" s="199"/>
      <c r="N26" s="199"/>
      <c r="U26" s="226"/>
      <c r="V26" s="199"/>
      <c r="W26" s="199"/>
      <c r="X26" s="226"/>
      <c r="Y26" s="199"/>
      <c r="Z26" s="199"/>
    </row>
    <row r="27" spans="1:26" ht="11.1" customHeight="1" x14ac:dyDescent="0.25">
      <c r="A27" s="223"/>
      <c r="B27" s="222"/>
      <c r="C27" s="222" t="s">
        <v>317</v>
      </c>
      <c r="D27" s="222" t="s">
        <v>318</v>
      </c>
      <c r="E27" s="251">
        <v>45054</v>
      </c>
      <c r="F27" s="224"/>
      <c r="G27" s="251">
        <v>49853</v>
      </c>
      <c r="H27" s="224"/>
      <c r="I27" s="225">
        <v>40</v>
      </c>
      <c r="J27" s="199"/>
      <c r="K27" s="199"/>
      <c r="L27" s="199"/>
      <c r="M27" s="199"/>
      <c r="N27" s="199"/>
      <c r="U27" s="226"/>
      <c r="V27" s="199"/>
      <c r="W27" s="199"/>
      <c r="X27" s="226"/>
      <c r="Y27" s="199"/>
      <c r="Z27" s="199"/>
    </row>
    <row r="28" spans="1:26" ht="9.9499999999999993" customHeight="1" x14ac:dyDescent="0.25">
      <c r="A28" s="223">
        <v>41</v>
      </c>
      <c r="B28" s="222"/>
      <c r="C28" s="222" t="s">
        <v>319</v>
      </c>
      <c r="D28" s="222" t="s">
        <v>320</v>
      </c>
      <c r="E28" s="251">
        <v>0</v>
      </c>
      <c r="F28" s="224"/>
      <c r="G28" s="251">
        <v>0</v>
      </c>
      <c r="H28" s="224"/>
      <c r="I28" s="225">
        <v>41</v>
      </c>
      <c r="J28" s="199"/>
      <c r="K28" s="199"/>
      <c r="L28" s="199"/>
      <c r="M28" s="199"/>
      <c r="N28" s="199"/>
      <c r="U28" s="226"/>
      <c r="V28" s="199"/>
      <c r="W28" s="199"/>
      <c r="X28" s="226"/>
      <c r="Y28" s="199"/>
      <c r="Z28" s="199"/>
    </row>
    <row r="29" spans="1:26" ht="9.9499999999999993" customHeight="1" x14ac:dyDescent="0.25">
      <c r="A29" s="223">
        <v>42</v>
      </c>
      <c r="B29" s="222"/>
      <c r="C29" s="222" t="s">
        <v>321</v>
      </c>
      <c r="D29" s="222" t="s">
        <v>322</v>
      </c>
      <c r="E29" s="251">
        <v>5346</v>
      </c>
      <c r="F29" s="224"/>
      <c r="G29" s="251">
        <v>8019</v>
      </c>
      <c r="H29" s="224"/>
      <c r="I29" s="225">
        <v>42</v>
      </c>
      <c r="J29" s="199"/>
      <c r="K29" s="199"/>
      <c r="L29" s="199"/>
      <c r="M29" s="199"/>
      <c r="N29" s="199"/>
      <c r="U29" s="226"/>
      <c r="V29" s="199"/>
      <c r="W29" s="199"/>
      <c r="X29" s="226"/>
      <c r="Y29" s="199"/>
      <c r="Z29" s="199"/>
    </row>
    <row r="30" spans="1:26" ht="9.9499999999999993" customHeight="1" x14ac:dyDescent="0.25">
      <c r="A30" s="223">
        <v>43</v>
      </c>
      <c r="B30" s="222"/>
      <c r="C30" s="222" t="s">
        <v>323</v>
      </c>
      <c r="D30" s="222" t="s">
        <v>324</v>
      </c>
      <c r="E30" s="251">
        <v>0</v>
      </c>
      <c r="F30" s="224"/>
      <c r="G30" s="251">
        <v>0</v>
      </c>
      <c r="H30" s="224"/>
      <c r="I30" s="225">
        <v>43</v>
      </c>
      <c r="J30" s="199"/>
      <c r="K30" s="199"/>
      <c r="L30" s="199"/>
      <c r="M30" s="199"/>
      <c r="N30" s="199"/>
      <c r="U30" s="226"/>
      <c r="V30" s="199"/>
      <c r="W30" s="199"/>
      <c r="X30" s="226"/>
      <c r="Y30" s="199"/>
      <c r="Z30" s="199"/>
    </row>
    <row r="31" spans="1:26" ht="9.9499999999999993" customHeight="1" x14ac:dyDescent="0.25">
      <c r="A31" s="223">
        <v>44</v>
      </c>
      <c r="B31" s="222"/>
      <c r="C31" s="222" t="s">
        <v>325</v>
      </c>
      <c r="D31" s="222" t="s">
        <v>326</v>
      </c>
      <c r="E31" s="251">
        <v>1556377</v>
      </c>
      <c r="F31" s="224"/>
      <c r="G31" s="251">
        <v>2055325</v>
      </c>
      <c r="H31" s="224"/>
      <c r="I31" s="225">
        <v>44</v>
      </c>
      <c r="J31" s="199"/>
      <c r="K31" s="199"/>
      <c r="L31" s="199"/>
      <c r="M31" s="199"/>
      <c r="N31" s="199"/>
      <c r="U31" s="226"/>
      <c r="V31" s="199"/>
      <c r="W31" s="199"/>
      <c r="X31" s="226"/>
      <c r="Y31" s="199"/>
      <c r="Z31" s="199"/>
    </row>
    <row r="32" spans="1:26" ht="9.9499999999999993" customHeight="1" x14ac:dyDescent="0.25">
      <c r="A32" s="223">
        <v>45</v>
      </c>
      <c r="B32" s="222"/>
      <c r="C32" s="222" t="s">
        <v>327</v>
      </c>
      <c r="D32" s="222" t="s">
        <v>328</v>
      </c>
      <c r="E32" s="251">
        <v>0</v>
      </c>
      <c r="F32" s="224"/>
      <c r="G32" s="251">
        <v>0</v>
      </c>
      <c r="H32" s="224"/>
      <c r="I32" s="225">
        <v>45</v>
      </c>
      <c r="J32" s="199"/>
      <c r="K32" s="199"/>
      <c r="L32" s="199"/>
      <c r="M32" s="199"/>
      <c r="N32" s="199"/>
      <c r="U32" s="226"/>
      <c r="V32" s="199"/>
      <c r="W32" s="199"/>
      <c r="X32" s="226"/>
      <c r="Y32" s="199"/>
      <c r="Z32" s="199"/>
    </row>
    <row r="33" spans="1:26" ht="9.9499999999999993" customHeight="1" x14ac:dyDescent="0.25">
      <c r="A33" s="223">
        <v>46</v>
      </c>
      <c r="B33" s="222"/>
      <c r="C33" s="222" t="s">
        <v>329</v>
      </c>
      <c r="D33" s="222" t="s">
        <v>330</v>
      </c>
      <c r="E33" s="251">
        <v>0</v>
      </c>
      <c r="F33" s="224"/>
      <c r="G33" s="251">
        <v>0</v>
      </c>
      <c r="H33" s="224"/>
      <c r="I33" s="225">
        <v>46</v>
      </c>
      <c r="J33" s="199"/>
      <c r="K33" s="199"/>
      <c r="L33" s="199"/>
      <c r="M33" s="199"/>
      <c r="N33" s="199"/>
      <c r="U33" s="226"/>
      <c r="V33" s="199"/>
      <c r="W33" s="199"/>
      <c r="X33" s="226"/>
      <c r="Y33" s="199"/>
      <c r="Z33" s="199"/>
    </row>
    <row r="34" spans="1:26" ht="9.9499999999999993" customHeight="1" x14ac:dyDescent="0.25">
      <c r="A34" s="223">
        <v>47</v>
      </c>
      <c r="B34" s="222"/>
      <c r="C34" s="222" t="s">
        <v>331</v>
      </c>
      <c r="D34" s="222" t="s">
        <v>332</v>
      </c>
      <c r="E34" s="251">
        <v>52241</v>
      </c>
      <c r="F34" s="224"/>
      <c r="G34" s="251">
        <v>54084</v>
      </c>
      <c r="H34" s="224"/>
      <c r="I34" s="225">
        <v>47</v>
      </c>
      <c r="J34" s="199"/>
      <c r="K34" s="199"/>
      <c r="L34" s="199"/>
      <c r="M34" s="199"/>
      <c r="N34" s="199"/>
      <c r="U34" s="226"/>
      <c r="V34" s="199"/>
      <c r="W34" s="199"/>
      <c r="X34" s="226"/>
      <c r="Y34" s="199"/>
      <c r="Z34" s="199"/>
    </row>
    <row r="35" spans="1:26" ht="9.9499999999999993" customHeight="1" x14ac:dyDescent="0.25">
      <c r="A35" s="223">
        <v>48</v>
      </c>
      <c r="B35" s="222"/>
      <c r="C35" s="222" t="s">
        <v>333</v>
      </c>
      <c r="D35" s="222" t="s">
        <v>334</v>
      </c>
      <c r="E35" s="251">
        <v>3915353</v>
      </c>
      <c r="F35" s="224"/>
      <c r="G35" s="251">
        <v>3909726</v>
      </c>
      <c r="H35" s="224"/>
      <c r="I35" s="225">
        <v>48</v>
      </c>
      <c r="J35" s="199"/>
      <c r="K35" s="199"/>
      <c r="L35" s="199"/>
      <c r="M35" s="199"/>
      <c r="N35" s="199"/>
      <c r="U35" s="226"/>
      <c r="V35" s="199"/>
      <c r="W35" s="199"/>
      <c r="X35" s="226"/>
      <c r="Y35" s="199"/>
      <c r="Z35" s="199"/>
    </row>
    <row r="36" spans="1:26" ht="9.9499999999999993" customHeight="1" x14ac:dyDescent="0.25">
      <c r="A36" s="216">
        <v>49</v>
      </c>
      <c r="B36" s="214"/>
      <c r="C36" s="214" t="s">
        <v>335</v>
      </c>
      <c r="D36" s="214"/>
      <c r="E36" s="197"/>
      <c r="F36" s="228"/>
      <c r="G36" s="197"/>
      <c r="H36" s="228"/>
      <c r="I36" s="220"/>
      <c r="J36" s="199"/>
      <c r="K36" s="199"/>
      <c r="L36" s="199"/>
      <c r="M36" s="199"/>
      <c r="N36" s="199"/>
      <c r="U36" s="226"/>
      <c r="V36" s="199"/>
      <c r="W36" s="199"/>
      <c r="X36" s="226"/>
      <c r="Y36" s="199"/>
      <c r="Z36" s="199"/>
    </row>
    <row r="37" spans="1:26" ht="9.9499999999999993" customHeight="1" x14ac:dyDescent="0.25">
      <c r="A37" s="223"/>
      <c r="B37" s="222"/>
      <c r="C37" s="222" t="s">
        <v>336</v>
      </c>
      <c r="D37" s="222" t="s">
        <v>337</v>
      </c>
      <c r="E37" s="251">
        <v>379317</v>
      </c>
      <c r="F37" s="224"/>
      <c r="G37" s="251">
        <v>417472</v>
      </c>
      <c r="H37" s="224"/>
      <c r="I37" s="225">
        <v>49</v>
      </c>
      <c r="J37" s="199"/>
      <c r="K37" s="199"/>
      <c r="L37" s="199"/>
      <c r="M37" s="199"/>
      <c r="N37" s="199"/>
      <c r="U37" s="226"/>
      <c r="V37" s="199"/>
      <c r="W37" s="199"/>
      <c r="X37" s="226"/>
      <c r="Y37" s="199"/>
      <c r="Z37" s="199"/>
    </row>
    <row r="38" spans="1:26" ht="14.1" customHeight="1" thickBot="1" x14ac:dyDescent="0.3">
      <c r="A38" s="223">
        <v>50</v>
      </c>
      <c r="B38" s="222"/>
      <c r="C38" s="222"/>
      <c r="D38" s="222" t="s">
        <v>338</v>
      </c>
      <c r="E38" s="229">
        <v>5953688</v>
      </c>
      <c r="F38" s="231"/>
      <c r="G38" s="229">
        <v>6494479</v>
      </c>
      <c r="H38" s="231"/>
      <c r="I38" s="225">
        <v>50</v>
      </c>
      <c r="J38" s="199"/>
      <c r="K38" s="199"/>
      <c r="L38" s="199"/>
      <c r="M38" s="199"/>
      <c r="N38" s="199"/>
      <c r="U38" s="226"/>
      <c r="V38" s="199"/>
      <c r="W38" s="199"/>
      <c r="X38" s="226"/>
      <c r="Y38" s="199"/>
      <c r="Z38" s="199"/>
    </row>
    <row r="39" spans="1:26" ht="15" customHeight="1" thickTop="1" x14ac:dyDescent="0.25">
      <c r="A39" s="216">
        <v>51</v>
      </c>
      <c r="B39" s="214"/>
      <c r="C39" s="214"/>
      <c r="D39" s="217" t="s">
        <v>339</v>
      </c>
      <c r="E39" s="197"/>
      <c r="F39" s="228"/>
      <c r="G39" s="197"/>
      <c r="H39" s="228"/>
      <c r="I39" s="220"/>
      <c r="J39" s="199"/>
      <c r="K39" s="199"/>
      <c r="L39" s="199"/>
      <c r="M39" s="199"/>
      <c r="N39" s="199"/>
      <c r="U39" s="226"/>
      <c r="V39" s="199"/>
      <c r="W39" s="199"/>
      <c r="X39" s="226"/>
      <c r="Y39" s="199"/>
      <c r="Z39" s="199"/>
    </row>
    <row r="40" spans="1:26" ht="11.1" customHeight="1" x14ac:dyDescent="0.25">
      <c r="A40" s="223"/>
      <c r="B40" s="222"/>
      <c r="C40" s="222" t="s">
        <v>340</v>
      </c>
      <c r="D40" s="222" t="s">
        <v>341</v>
      </c>
      <c r="E40" s="211">
        <v>57514</v>
      </c>
      <c r="F40" s="224"/>
      <c r="G40" s="211">
        <v>57514</v>
      </c>
      <c r="H40" s="224"/>
      <c r="I40" s="225">
        <v>51</v>
      </c>
      <c r="J40" s="199"/>
      <c r="K40" s="199"/>
      <c r="L40" s="199"/>
      <c r="M40" s="199"/>
      <c r="N40" s="199"/>
      <c r="U40" s="226"/>
      <c r="V40" s="199"/>
      <c r="W40" s="199"/>
      <c r="X40" s="226"/>
      <c r="Y40" s="199"/>
      <c r="Z40" s="199"/>
    </row>
    <row r="41" spans="1:26" ht="9.9499999999999993" customHeight="1" x14ac:dyDescent="0.25">
      <c r="A41" s="223">
        <v>52</v>
      </c>
      <c r="B41" s="222"/>
      <c r="C41" s="222"/>
      <c r="D41" s="222" t="s">
        <v>342</v>
      </c>
      <c r="E41" s="251">
        <v>36514</v>
      </c>
      <c r="F41" s="224"/>
      <c r="G41" s="251">
        <v>36514</v>
      </c>
      <c r="H41" s="224"/>
      <c r="I41" s="225">
        <v>52</v>
      </c>
      <c r="J41" s="199"/>
      <c r="K41" s="199"/>
      <c r="L41" s="199"/>
      <c r="M41" s="199"/>
      <c r="N41" s="199"/>
      <c r="U41" s="226"/>
      <c r="V41" s="199"/>
      <c r="W41" s="199"/>
      <c r="X41" s="226"/>
      <c r="Y41" s="199"/>
      <c r="Z41" s="199"/>
    </row>
    <row r="42" spans="1:26" ht="9.9499999999999993" customHeight="1" x14ac:dyDescent="0.25">
      <c r="A42" s="223">
        <v>53</v>
      </c>
      <c r="B42" s="222"/>
      <c r="C42" s="232"/>
      <c r="D42" s="222" t="s">
        <v>343</v>
      </c>
      <c r="E42" s="251">
        <v>21000</v>
      </c>
      <c r="F42" s="224"/>
      <c r="G42" s="251">
        <v>21000</v>
      </c>
      <c r="H42" s="224"/>
      <c r="I42" s="225">
        <v>53</v>
      </c>
      <c r="J42" s="199"/>
      <c r="K42" s="199"/>
      <c r="L42" s="199"/>
      <c r="M42" s="199"/>
      <c r="N42" s="199"/>
      <c r="U42" s="226"/>
      <c r="V42" s="199"/>
      <c r="W42" s="199"/>
      <c r="X42" s="226"/>
      <c r="Y42" s="199"/>
      <c r="Z42" s="199"/>
    </row>
    <row r="43" spans="1:26" ht="9.9499999999999993" customHeight="1" x14ac:dyDescent="0.25">
      <c r="A43" s="223">
        <v>54</v>
      </c>
      <c r="B43" s="222"/>
      <c r="C43" s="232" t="s">
        <v>344</v>
      </c>
      <c r="D43" s="222" t="s">
        <v>345</v>
      </c>
      <c r="E43" s="251">
        <v>0</v>
      </c>
      <c r="F43" s="224"/>
      <c r="G43" s="251">
        <v>0</v>
      </c>
      <c r="H43" s="224"/>
      <c r="I43" s="225">
        <v>54</v>
      </c>
      <c r="J43" s="199"/>
      <c r="K43" s="199"/>
      <c r="L43" s="199"/>
      <c r="M43" s="199"/>
      <c r="N43" s="199"/>
      <c r="U43" s="226"/>
      <c r="V43" s="199"/>
      <c r="W43" s="199"/>
      <c r="X43" s="226"/>
      <c r="Y43" s="199"/>
      <c r="Z43" s="199"/>
    </row>
    <row r="44" spans="1:26" ht="9.9499999999999993" customHeight="1" x14ac:dyDescent="0.25">
      <c r="A44" s="223">
        <v>55</v>
      </c>
      <c r="B44" s="222"/>
      <c r="C44" s="222" t="s">
        <v>346</v>
      </c>
      <c r="D44" s="222" t="s">
        <v>347</v>
      </c>
      <c r="E44" s="251">
        <v>8293873</v>
      </c>
      <c r="F44" s="224"/>
      <c r="G44" s="251">
        <v>8281856</v>
      </c>
      <c r="H44" s="224"/>
      <c r="I44" s="225">
        <v>55</v>
      </c>
      <c r="J44" s="199"/>
      <c r="K44" s="199"/>
      <c r="L44" s="199"/>
      <c r="M44" s="199"/>
      <c r="N44" s="199"/>
      <c r="U44" s="226"/>
      <c r="V44" s="199"/>
      <c r="W44" s="199"/>
      <c r="X44" s="226"/>
      <c r="Y44" s="199"/>
      <c r="Z44" s="199"/>
    </row>
    <row r="45" spans="1:26" ht="9.9499999999999993" customHeight="1" x14ac:dyDescent="0.25">
      <c r="A45" s="216">
        <v>56</v>
      </c>
      <c r="B45" s="214"/>
      <c r="C45" s="214"/>
      <c r="D45" s="214" t="s">
        <v>348</v>
      </c>
      <c r="E45" s="197"/>
      <c r="F45" s="228"/>
      <c r="G45" s="197"/>
      <c r="H45" s="214"/>
      <c r="I45" s="220"/>
      <c r="J45" s="199"/>
      <c r="K45" s="199"/>
      <c r="L45" s="199"/>
      <c r="M45" s="199"/>
      <c r="U45" s="226"/>
      <c r="V45" s="199"/>
      <c r="W45" s="199"/>
      <c r="X45" s="226"/>
      <c r="Y45" s="199"/>
    </row>
    <row r="46" spans="1:26" ht="9.9499999999999993" customHeight="1" x14ac:dyDescent="0.25">
      <c r="A46" s="223"/>
      <c r="B46" s="222"/>
      <c r="C46" s="222" t="s">
        <v>349</v>
      </c>
      <c r="D46" s="222" t="s">
        <v>350</v>
      </c>
      <c r="E46" s="251">
        <v>0</v>
      </c>
      <c r="F46" s="224"/>
      <c r="G46" s="251">
        <v>0</v>
      </c>
      <c r="H46" s="222"/>
      <c r="I46" s="225">
        <v>56</v>
      </c>
      <c r="J46" s="199"/>
      <c r="K46" s="199"/>
      <c r="L46" s="199"/>
      <c r="M46" s="199"/>
      <c r="U46" s="226"/>
      <c r="V46" s="199"/>
      <c r="W46" s="199"/>
      <c r="X46" s="226"/>
      <c r="Y46" s="199"/>
    </row>
    <row r="47" spans="1:26" ht="9.75" customHeight="1" x14ac:dyDescent="0.25">
      <c r="A47" s="223">
        <v>57</v>
      </c>
      <c r="B47" s="222"/>
      <c r="C47" s="222" t="s">
        <v>351</v>
      </c>
      <c r="D47" s="222" t="s">
        <v>352</v>
      </c>
      <c r="E47" s="251">
        <v>5963933</v>
      </c>
      <c r="F47" s="224"/>
      <c r="G47" s="251">
        <v>5415976</v>
      </c>
      <c r="H47" s="222"/>
      <c r="I47" s="225">
        <v>57</v>
      </c>
      <c r="J47" s="199"/>
      <c r="K47" s="199"/>
      <c r="L47" s="199"/>
      <c r="M47" s="199"/>
      <c r="U47" s="226"/>
      <c r="V47" s="199"/>
      <c r="W47" s="199"/>
      <c r="X47" s="226"/>
      <c r="Y47" s="199"/>
    </row>
    <row r="48" spans="1:26" ht="9.9499999999999993" customHeight="1" x14ac:dyDescent="0.25">
      <c r="A48" s="223">
        <v>58</v>
      </c>
      <c r="B48" s="222"/>
      <c r="C48" s="222" t="s">
        <v>353</v>
      </c>
      <c r="D48" s="222" t="s">
        <v>354</v>
      </c>
      <c r="E48" s="251">
        <v>3787</v>
      </c>
      <c r="F48" s="224"/>
      <c r="G48" s="251">
        <v>3787</v>
      </c>
      <c r="H48" s="222"/>
      <c r="I48" s="225">
        <v>58</v>
      </c>
      <c r="J48" s="199"/>
      <c r="K48" s="199"/>
      <c r="L48" s="199"/>
      <c r="M48" s="199"/>
      <c r="U48" s="226"/>
      <c r="V48" s="199"/>
      <c r="W48" s="199"/>
      <c r="X48" s="226"/>
      <c r="Y48" s="199"/>
    </row>
    <row r="49" spans="1:26" ht="9.75" customHeight="1" x14ac:dyDescent="0.25">
      <c r="A49" s="223">
        <v>59</v>
      </c>
      <c r="B49" s="222"/>
      <c r="C49" s="233" t="s">
        <v>355</v>
      </c>
      <c r="D49" s="222" t="s">
        <v>356</v>
      </c>
      <c r="E49" s="251">
        <v>3723</v>
      </c>
      <c r="F49" s="224"/>
      <c r="G49" s="251">
        <v>2027</v>
      </c>
      <c r="H49" s="222"/>
      <c r="I49" s="225">
        <v>59</v>
      </c>
      <c r="J49" s="199"/>
      <c r="K49" s="199"/>
      <c r="L49" s="199"/>
      <c r="M49" s="199"/>
      <c r="U49" s="226"/>
      <c r="V49" s="199"/>
      <c r="W49" s="199"/>
      <c r="X49" s="226"/>
      <c r="Y49" s="199"/>
    </row>
    <row r="50" spans="1:26" ht="9.75" customHeight="1" x14ac:dyDescent="0.25">
      <c r="A50" s="234">
        <v>60</v>
      </c>
      <c r="B50" s="222"/>
      <c r="C50" s="233"/>
      <c r="D50" s="222" t="s">
        <v>357</v>
      </c>
      <c r="E50" s="211">
        <v>14315256</v>
      </c>
      <c r="F50" s="224"/>
      <c r="G50" s="211">
        <v>13753586</v>
      </c>
      <c r="H50" s="222"/>
      <c r="I50" s="225">
        <v>60</v>
      </c>
      <c r="J50" s="199"/>
      <c r="K50" s="199"/>
      <c r="L50" s="199"/>
      <c r="M50" s="199"/>
      <c r="U50" s="226"/>
      <c r="V50" s="199"/>
      <c r="W50" s="199"/>
      <c r="X50" s="226"/>
      <c r="Y50" s="199"/>
    </row>
    <row r="51" spans="1:26" ht="9.9499999999999993" customHeight="1" x14ac:dyDescent="0.25">
      <c r="A51" s="223">
        <v>61</v>
      </c>
      <c r="B51" s="222"/>
      <c r="C51" s="222"/>
      <c r="D51" s="222" t="s">
        <v>358</v>
      </c>
      <c r="E51" s="251">
        <v>335106</v>
      </c>
      <c r="F51" s="224"/>
      <c r="G51" s="251">
        <v>331897</v>
      </c>
      <c r="H51" s="224"/>
      <c r="I51" s="225">
        <v>61</v>
      </c>
      <c r="J51" s="199"/>
      <c r="K51" s="199"/>
      <c r="L51" s="199"/>
      <c r="M51" s="199"/>
      <c r="N51" s="199"/>
      <c r="U51" s="226"/>
      <c r="V51" s="199"/>
      <c r="W51" s="199"/>
      <c r="X51" s="226"/>
      <c r="Y51" s="199"/>
      <c r="Z51" s="199"/>
    </row>
    <row r="52" spans="1:26" ht="9.9499999999999993" customHeight="1" x14ac:dyDescent="0.25">
      <c r="A52" s="223">
        <v>62</v>
      </c>
      <c r="B52" s="222"/>
      <c r="C52" s="233"/>
      <c r="D52" s="222" t="s">
        <v>359</v>
      </c>
      <c r="E52" s="211">
        <v>14650362</v>
      </c>
      <c r="F52" s="224"/>
      <c r="G52" s="211">
        <v>14085483</v>
      </c>
      <c r="H52" s="222"/>
      <c r="I52" s="225">
        <v>62</v>
      </c>
      <c r="J52" s="199"/>
      <c r="K52" s="199"/>
      <c r="L52" s="199"/>
      <c r="M52" s="199"/>
      <c r="U52" s="226"/>
      <c r="V52" s="199"/>
      <c r="W52" s="199"/>
      <c r="X52" s="226"/>
      <c r="Y52" s="199"/>
    </row>
    <row r="53" spans="1:26" ht="14.1" customHeight="1" thickBot="1" x14ac:dyDescent="0.3">
      <c r="A53" s="235">
        <v>63</v>
      </c>
      <c r="B53" s="236"/>
      <c r="C53" s="236"/>
      <c r="D53" s="236" t="s">
        <v>360</v>
      </c>
      <c r="E53" s="237">
        <v>22458757</v>
      </c>
      <c r="F53" s="230"/>
      <c r="G53" s="237">
        <v>21952196</v>
      </c>
      <c r="H53" s="230"/>
      <c r="I53" s="238">
        <v>63</v>
      </c>
      <c r="J53" s="199"/>
      <c r="K53" s="199"/>
      <c r="L53" s="199"/>
      <c r="M53" s="199"/>
      <c r="N53" s="199"/>
      <c r="U53" s="226"/>
      <c r="V53" s="199"/>
      <c r="W53" s="199"/>
      <c r="X53" s="226"/>
      <c r="Y53" s="199"/>
      <c r="Z53" s="199"/>
    </row>
    <row r="54" spans="1:26" ht="8.25" customHeight="1" thickTop="1" x14ac:dyDescent="0.25">
      <c r="A54" s="239"/>
      <c r="B54" s="196"/>
      <c r="C54" s="196"/>
      <c r="D54" s="196"/>
      <c r="E54" s="197"/>
      <c r="F54" s="196"/>
      <c r="G54" s="197"/>
      <c r="H54" s="197"/>
      <c r="I54" s="215"/>
      <c r="J54" s="199"/>
      <c r="K54" s="199"/>
      <c r="M54" s="199"/>
      <c r="N54" s="199"/>
      <c r="U54" s="199"/>
      <c r="X54" s="199"/>
      <c r="Z54" s="199"/>
    </row>
    <row r="55" spans="1:26" ht="8.1" customHeight="1" x14ac:dyDescent="0.25">
      <c r="A55" s="239"/>
      <c r="B55" s="196"/>
      <c r="C55" s="196"/>
      <c r="D55" s="196"/>
      <c r="E55" s="197"/>
      <c r="F55" s="196"/>
      <c r="G55" s="197"/>
      <c r="H55" s="197"/>
      <c r="I55" s="215"/>
      <c r="J55" s="199"/>
      <c r="K55" s="199"/>
      <c r="M55" s="199"/>
      <c r="N55" s="199"/>
      <c r="U55" s="199"/>
      <c r="X55" s="199"/>
      <c r="Z55" s="199"/>
    </row>
    <row r="56" spans="1:26" ht="8.1" customHeight="1" x14ac:dyDescent="0.25">
      <c r="A56" s="239"/>
      <c r="B56" s="196"/>
      <c r="C56" s="196"/>
      <c r="D56" s="196"/>
      <c r="E56" s="197"/>
      <c r="F56" s="196"/>
      <c r="G56" s="197"/>
      <c r="H56" s="197"/>
      <c r="I56" s="215"/>
      <c r="J56" s="199"/>
      <c r="K56" s="199"/>
      <c r="M56" s="199"/>
      <c r="N56" s="199"/>
      <c r="U56" s="199"/>
      <c r="X56" s="199"/>
      <c r="Z56" s="199"/>
    </row>
    <row r="57" spans="1:26" ht="8.1" customHeight="1" x14ac:dyDescent="0.25">
      <c r="A57" s="239"/>
      <c r="B57" s="196"/>
      <c r="C57" s="196"/>
      <c r="D57" s="219" t="s">
        <v>102</v>
      </c>
      <c r="E57" s="197"/>
      <c r="F57" s="196"/>
      <c r="G57" s="197"/>
      <c r="H57" s="197"/>
      <c r="I57" s="215"/>
      <c r="J57" s="199"/>
      <c r="K57" s="199"/>
      <c r="M57" s="199"/>
      <c r="N57" s="199"/>
      <c r="U57" s="199"/>
      <c r="X57" s="199"/>
      <c r="Z57" s="199"/>
    </row>
    <row r="58" spans="1:26" ht="8.1" customHeight="1" x14ac:dyDescent="0.25">
      <c r="A58" s="209"/>
      <c r="B58" s="210"/>
      <c r="C58" s="210"/>
      <c r="D58" s="210"/>
      <c r="E58" s="211"/>
      <c r="F58" s="210"/>
      <c r="G58" s="211"/>
      <c r="H58" s="211"/>
      <c r="I58" s="212"/>
      <c r="J58" s="199"/>
      <c r="K58" s="199"/>
      <c r="M58" s="199"/>
      <c r="N58" s="199"/>
      <c r="U58" s="199"/>
      <c r="X58" s="199"/>
      <c r="Z58" s="199"/>
    </row>
    <row r="59" spans="1:26" ht="8.1" customHeight="1" x14ac:dyDescent="0.25">
      <c r="A59" s="239"/>
      <c r="B59" s="196"/>
      <c r="C59" s="196"/>
      <c r="D59" s="196"/>
      <c r="E59" s="197"/>
      <c r="F59" s="196"/>
      <c r="G59" s="197"/>
      <c r="H59" s="197"/>
      <c r="I59" s="215"/>
      <c r="J59" s="199"/>
      <c r="K59" s="199"/>
      <c r="N59" s="199"/>
      <c r="U59" s="199"/>
      <c r="Z59" s="199"/>
    </row>
    <row r="60" spans="1:26" ht="8.1" customHeight="1" x14ac:dyDescent="0.25">
      <c r="A60" s="56" t="s">
        <v>34</v>
      </c>
      <c r="B60" s="6"/>
      <c r="C60" s="6"/>
      <c r="D60" s="6"/>
      <c r="E60" s="7"/>
      <c r="F60" s="6"/>
      <c r="G60" s="7"/>
      <c r="H60" s="7"/>
      <c r="I60" s="21"/>
      <c r="J60" s="199"/>
      <c r="K60" s="199"/>
      <c r="N60" s="199"/>
      <c r="U60" s="199"/>
      <c r="Z60" s="199"/>
    </row>
    <row r="61" spans="1:26" ht="8.25" customHeight="1" x14ac:dyDescent="0.25">
      <c r="A61" s="44"/>
      <c r="B61" s="6"/>
      <c r="C61" s="6"/>
      <c r="D61" s="6"/>
      <c r="E61" s="7"/>
      <c r="F61" s="6"/>
      <c r="G61" s="7"/>
      <c r="H61" s="7"/>
      <c r="I61" s="21"/>
      <c r="J61" s="199"/>
      <c r="K61" s="199"/>
      <c r="N61" s="199"/>
      <c r="U61" s="199"/>
      <c r="Z61" s="199"/>
    </row>
    <row r="62" spans="1:26" ht="8.1" customHeight="1" x14ac:dyDescent="0.25">
      <c r="A62" s="239"/>
      <c r="B62" s="196"/>
      <c r="C62" s="196"/>
      <c r="D62" s="196"/>
      <c r="E62" s="197"/>
      <c r="F62" s="196"/>
      <c r="G62" s="197"/>
      <c r="H62" s="197"/>
      <c r="I62" s="215"/>
      <c r="J62" s="199"/>
      <c r="K62" s="199"/>
      <c r="N62" s="199"/>
      <c r="U62" s="199"/>
      <c r="Z62" s="199"/>
    </row>
    <row r="63" spans="1:26" ht="8.1" customHeight="1" x14ac:dyDescent="0.25">
      <c r="A63" s="44"/>
      <c r="B63" s="196"/>
      <c r="C63" s="196"/>
      <c r="D63" s="196"/>
      <c r="E63" s="197"/>
      <c r="F63" s="196"/>
      <c r="G63" s="197"/>
      <c r="H63" s="197"/>
      <c r="I63" s="215"/>
      <c r="J63" s="199"/>
      <c r="K63" s="199"/>
      <c r="N63" s="199"/>
      <c r="U63" s="199"/>
      <c r="Z63" s="199"/>
    </row>
    <row r="64" spans="1:26" ht="8.1" customHeight="1" x14ac:dyDescent="0.25">
      <c r="A64" s="239"/>
      <c r="B64" s="196"/>
      <c r="C64" s="196"/>
      <c r="D64" s="196"/>
      <c r="E64" s="197"/>
      <c r="F64" s="196"/>
      <c r="G64" s="197"/>
      <c r="H64" s="197"/>
      <c r="I64" s="215"/>
      <c r="J64" s="199"/>
      <c r="K64" s="199"/>
      <c r="N64" s="199"/>
      <c r="U64" s="199"/>
      <c r="Z64" s="199"/>
    </row>
    <row r="65" spans="1:27" ht="8.1" customHeight="1" x14ac:dyDescent="0.25">
      <c r="A65" s="239"/>
      <c r="B65" s="196"/>
      <c r="C65" s="196"/>
      <c r="D65" s="196"/>
      <c r="E65" s="197"/>
      <c r="F65" s="196"/>
      <c r="G65" s="197"/>
      <c r="H65" s="197"/>
      <c r="I65" s="215"/>
      <c r="J65" s="199"/>
      <c r="K65" s="199"/>
      <c r="N65" s="199"/>
      <c r="U65" s="199"/>
      <c r="Z65" s="199"/>
    </row>
    <row r="66" spans="1:27" ht="8.1" customHeight="1" x14ac:dyDescent="0.25">
      <c r="A66" s="44"/>
      <c r="B66" s="196"/>
      <c r="C66" s="196"/>
      <c r="D66" s="196"/>
      <c r="E66" s="197"/>
      <c r="F66" s="196"/>
      <c r="G66" s="197"/>
      <c r="H66" s="197"/>
      <c r="I66" s="215"/>
      <c r="J66" s="199"/>
      <c r="K66" s="199"/>
      <c r="N66" s="199"/>
      <c r="U66" s="199"/>
      <c r="Z66" s="199"/>
    </row>
    <row r="67" spans="1:27" ht="8.1" customHeight="1" x14ac:dyDescent="0.25">
      <c r="A67" s="239"/>
      <c r="B67" s="196"/>
      <c r="C67" s="196"/>
      <c r="D67" s="196"/>
      <c r="E67" s="197"/>
      <c r="F67" s="196"/>
      <c r="G67" s="197"/>
      <c r="H67" s="197"/>
      <c r="I67" s="215"/>
      <c r="J67" s="199"/>
      <c r="K67" s="199"/>
      <c r="N67" s="199"/>
      <c r="U67" s="199"/>
      <c r="Z67" s="199"/>
    </row>
    <row r="68" spans="1:27" s="240" customFormat="1" ht="11.1" customHeight="1" x14ac:dyDescent="0.25">
      <c r="A68" s="44"/>
      <c r="B68" s="6"/>
      <c r="C68" s="6"/>
      <c r="D68" s="6"/>
      <c r="E68" s="7"/>
      <c r="F68" s="6"/>
      <c r="G68" s="7"/>
      <c r="H68" s="7"/>
      <c r="I68" s="21"/>
      <c r="M68" s="241"/>
      <c r="P68" s="241"/>
      <c r="X68" s="241"/>
      <c r="AA68" s="241"/>
    </row>
    <row r="69" spans="1:27" ht="8.1" customHeight="1" x14ac:dyDescent="0.25">
      <c r="A69" s="239"/>
      <c r="B69" s="196"/>
      <c r="C69" s="196"/>
      <c r="D69" s="196"/>
      <c r="E69" s="197"/>
      <c r="F69" s="196"/>
      <c r="G69" s="197"/>
      <c r="H69" s="197"/>
      <c r="I69" s="215"/>
      <c r="J69" s="199"/>
      <c r="K69" s="199"/>
      <c r="N69" s="199"/>
      <c r="U69" s="199"/>
      <c r="Z69" s="199"/>
    </row>
    <row r="70" spans="1:27" ht="8.1" customHeight="1" x14ac:dyDescent="0.25">
      <c r="A70" s="239"/>
      <c r="B70" s="196"/>
      <c r="C70" s="196"/>
      <c r="D70" s="196"/>
      <c r="E70" s="197"/>
      <c r="F70" s="196"/>
      <c r="G70" s="197"/>
      <c r="H70" s="197"/>
      <c r="I70" s="215"/>
      <c r="J70" s="199"/>
      <c r="K70" s="199"/>
      <c r="N70" s="199"/>
      <c r="U70" s="199"/>
      <c r="Z70" s="199"/>
    </row>
    <row r="71" spans="1:27" ht="8.1" customHeight="1" x14ac:dyDescent="0.25">
      <c r="A71" s="239"/>
      <c r="B71" s="196"/>
      <c r="C71" s="196"/>
      <c r="D71" s="196"/>
      <c r="E71" s="197"/>
      <c r="F71" s="196"/>
      <c r="G71" s="197"/>
      <c r="H71" s="197"/>
      <c r="I71" s="215"/>
      <c r="J71" s="199"/>
      <c r="K71" s="199"/>
      <c r="N71" s="199"/>
      <c r="U71" s="199"/>
      <c r="Z71" s="199"/>
    </row>
    <row r="72" spans="1:27" ht="8.1" customHeight="1" x14ac:dyDescent="0.25">
      <c r="A72" s="239"/>
      <c r="B72" s="196"/>
      <c r="C72" s="196"/>
      <c r="D72" s="196"/>
      <c r="E72" s="197"/>
      <c r="F72" s="196"/>
      <c r="G72" s="197"/>
      <c r="H72" s="197"/>
      <c r="I72" s="215"/>
      <c r="J72" s="199"/>
      <c r="K72" s="199"/>
      <c r="N72" s="199"/>
      <c r="U72" s="199"/>
      <c r="Z72" s="199"/>
    </row>
    <row r="73" spans="1:27" ht="8.1" customHeight="1" x14ac:dyDescent="0.25">
      <c r="A73" s="239"/>
      <c r="B73" s="196"/>
      <c r="C73" s="196"/>
      <c r="D73" s="196"/>
      <c r="E73" s="197"/>
      <c r="F73" s="196"/>
      <c r="G73" s="197"/>
      <c r="H73" s="197"/>
      <c r="I73" s="215"/>
      <c r="J73" s="199"/>
      <c r="K73" s="199"/>
      <c r="N73" s="199"/>
      <c r="U73" s="199"/>
      <c r="Z73" s="199"/>
    </row>
    <row r="74" spans="1:27" ht="8.1" customHeight="1" x14ac:dyDescent="0.25">
      <c r="A74" s="239"/>
      <c r="B74" s="196"/>
      <c r="C74" s="196"/>
      <c r="D74" s="196"/>
      <c r="E74" s="197"/>
      <c r="F74" s="196"/>
      <c r="G74" s="197"/>
      <c r="H74" s="197"/>
      <c r="I74" s="215"/>
      <c r="J74" s="199"/>
      <c r="K74" s="199"/>
      <c r="N74" s="199"/>
      <c r="U74" s="199"/>
      <c r="Z74" s="199"/>
    </row>
    <row r="75" spans="1:27" ht="8.1" customHeight="1" x14ac:dyDescent="0.25">
      <c r="A75" s="239"/>
      <c r="B75" s="196"/>
      <c r="C75" s="196"/>
      <c r="D75" s="196"/>
      <c r="E75" s="197"/>
      <c r="F75" s="196"/>
      <c r="G75" s="197"/>
      <c r="H75" s="197"/>
      <c r="I75" s="215"/>
      <c r="J75" s="199"/>
      <c r="K75" s="199"/>
      <c r="N75" s="199"/>
      <c r="U75" s="199"/>
      <c r="Z75" s="199"/>
    </row>
    <row r="76" spans="1:27" ht="8.1" customHeight="1" x14ac:dyDescent="0.25">
      <c r="A76" s="239"/>
      <c r="B76" s="196"/>
      <c r="C76" s="196"/>
      <c r="D76" s="196"/>
      <c r="E76" s="196"/>
      <c r="F76" s="196"/>
      <c r="G76" s="196"/>
      <c r="H76" s="196"/>
      <c r="I76" s="215"/>
    </row>
    <row r="77" spans="1:27" ht="13.5" customHeight="1" x14ac:dyDescent="0.25">
      <c r="A77" s="262" t="s">
        <v>35</v>
      </c>
      <c r="B77" s="263"/>
      <c r="C77" s="263"/>
      <c r="D77" s="263"/>
      <c r="E77" s="263"/>
      <c r="F77" s="263"/>
      <c r="G77" s="263"/>
      <c r="H77" s="263"/>
      <c r="I77" s="264"/>
      <c r="J77" s="199"/>
      <c r="K77" s="199"/>
      <c r="N77" s="199"/>
      <c r="U77" s="199"/>
      <c r="Z77" s="199"/>
    </row>
    <row r="78" spans="1:27" ht="8.1" customHeight="1" thickBot="1" x14ac:dyDescent="0.3">
      <c r="A78" s="242"/>
      <c r="B78" s="243"/>
      <c r="C78" s="243"/>
      <c r="D78" s="243"/>
      <c r="E78" s="244"/>
      <c r="F78" s="243"/>
      <c r="G78" s="244"/>
      <c r="H78" s="244"/>
      <c r="I78" s="245"/>
      <c r="J78" s="199"/>
      <c r="K78" s="199"/>
      <c r="N78" s="199"/>
      <c r="U78" s="199"/>
      <c r="Z78" s="199"/>
    </row>
    <row r="79" spans="1:27" s="194" customFormat="1" ht="14.1" customHeight="1" thickTop="1" x14ac:dyDescent="0.25">
      <c r="A79" s="190" t="s">
        <v>361</v>
      </c>
      <c r="B79" s="191"/>
      <c r="C79" s="191"/>
      <c r="D79" s="191"/>
      <c r="E79" s="191"/>
      <c r="F79" s="191"/>
      <c r="G79" s="191"/>
      <c r="H79" s="191"/>
      <c r="I79" s="193"/>
    </row>
    <row r="80" spans="1:27" ht="9" customHeight="1" x14ac:dyDescent="0.25">
      <c r="B80" s="196"/>
      <c r="C80" s="196"/>
      <c r="D80" s="196"/>
      <c r="E80" s="196"/>
      <c r="F80" s="196"/>
      <c r="G80" s="196"/>
      <c r="H80" s="196"/>
      <c r="I80" s="196"/>
    </row>
    <row r="81" spans="1:24" ht="9" customHeight="1" x14ac:dyDescent="0.25">
      <c r="A81" s="196"/>
      <c r="B81" s="196"/>
      <c r="C81" s="196"/>
      <c r="D81" s="196"/>
      <c r="E81" s="196"/>
      <c r="F81" s="196"/>
      <c r="G81" s="196"/>
      <c r="H81" s="196"/>
      <c r="I81" s="196"/>
    </row>
    <row r="82" spans="1:24" ht="9" customHeight="1" x14ac:dyDescent="0.25">
      <c r="A82" s="196"/>
      <c r="B82" s="196"/>
      <c r="C82" s="196"/>
      <c r="D82" s="196"/>
      <c r="E82" s="196"/>
      <c r="F82" s="196"/>
      <c r="G82" s="196"/>
      <c r="H82" s="196"/>
      <c r="I82" s="196"/>
    </row>
    <row r="83" spans="1:24" ht="9" customHeight="1" x14ac:dyDescent="0.25">
      <c r="A83" s="196"/>
      <c r="B83" s="196"/>
      <c r="C83" s="196"/>
      <c r="D83" s="196"/>
      <c r="E83" s="196"/>
      <c r="F83" s="196"/>
      <c r="G83" s="196"/>
      <c r="H83" s="196"/>
      <c r="I83" s="196"/>
    </row>
    <row r="84" spans="1:24" ht="9" customHeight="1" x14ac:dyDescent="0.25">
      <c r="A84" s="196"/>
      <c r="B84" s="196"/>
      <c r="C84" s="196"/>
      <c r="D84" s="196"/>
      <c r="E84" s="196"/>
      <c r="F84" s="196"/>
      <c r="G84" s="196"/>
      <c r="H84" s="196"/>
      <c r="I84" s="196"/>
    </row>
    <row r="85" spans="1:24" ht="9" customHeight="1" x14ac:dyDescent="0.25">
      <c r="A85" s="196"/>
      <c r="B85" s="196"/>
      <c r="C85" s="196"/>
      <c r="D85" s="196"/>
      <c r="E85" s="196"/>
      <c r="F85" s="196"/>
      <c r="G85" s="196"/>
      <c r="H85" s="196"/>
      <c r="I85" s="196"/>
    </row>
    <row r="86" spans="1:24" ht="9" customHeight="1" x14ac:dyDescent="0.25">
      <c r="A86" s="247"/>
      <c r="B86" s="196"/>
      <c r="C86" s="196"/>
      <c r="D86" s="196"/>
      <c r="E86" s="197"/>
      <c r="F86" s="196"/>
      <c r="G86" s="196"/>
      <c r="H86" s="196"/>
      <c r="I86" s="248"/>
      <c r="J86" s="199"/>
      <c r="K86" s="199"/>
      <c r="M86" s="199"/>
      <c r="U86" s="199"/>
      <c r="X86" s="199"/>
    </row>
    <row r="87" spans="1:24" ht="9" customHeight="1" x14ac:dyDescent="0.25">
      <c r="A87" s="196"/>
      <c r="B87" s="196"/>
      <c r="C87" s="196"/>
      <c r="D87" s="196"/>
      <c r="E87" s="197"/>
      <c r="F87" s="196"/>
      <c r="G87" s="196"/>
      <c r="H87" s="196"/>
      <c r="I87" s="196"/>
    </row>
    <row r="88" spans="1:24" ht="9" customHeight="1" x14ac:dyDescent="0.25">
      <c r="A88" s="196"/>
      <c r="B88" s="196"/>
      <c r="C88" s="196"/>
      <c r="D88" s="196"/>
      <c r="E88" s="197"/>
      <c r="F88" s="196"/>
      <c r="G88" s="196"/>
      <c r="H88" s="196"/>
      <c r="I88" s="196"/>
    </row>
    <row r="89" spans="1:24" ht="9" customHeight="1" x14ac:dyDescent="0.25">
      <c r="A89" s="249"/>
      <c r="B89" s="205"/>
      <c r="C89" s="205"/>
      <c r="D89" s="205"/>
      <c r="E89" s="206"/>
      <c r="F89" s="205"/>
      <c r="G89" s="205"/>
      <c r="H89" s="205"/>
      <c r="I89" s="205"/>
    </row>
    <row r="90" spans="1:24" ht="9" customHeight="1" x14ac:dyDescent="0.25">
      <c r="A90" s="250"/>
      <c r="B90" s="205"/>
      <c r="C90" s="205"/>
      <c r="D90" s="205"/>
      <c r="E90" s="206"/>
      <c r="F90" s="205"/>
      <c r="G90" s="205"/>
      <c r="H90" s="205"/>
      <c r="I90" s="205"/>
    </row>
    <row r="91" spans="1:24" ht="9" customHeight="1" x14ac:dyDescent="0.25">
      <c r="A91" s="196"/>
      <c r="B91" s="196"/>
      <c r="C91" s="196"/>
      <c r="D91" s="196"/>
      <c r="E91" s="197"/>
      <c r="F91" s="196"/>
      <c r="G91" s="196"/>
      <c r="H91" s="196"/>
      <c r="I91" s="196"/>
    </row>
    <row r="92" spans="1:24" ht="9" customHeight="1" x14ac:dyDescent="0.25">
      <c r="A92" s="196"/>
      <c r="B92" s="196"/>
      <c r="C92" s="196"/>
      <c r="D92" s="196"/>
      <c r="E92" s="197"/>
      <c r="F92" s="196"/>
      <c r="G92" s="196"/>
      <c r="H92" s="196"/>
      <c r="I92" s="196"/>
    </row>
    <row r="93" spans="1:24" ht="9" customHeight="1" x14ac:dyDescent="0.25">
      <c r="A93" s="219"/>
      <c r="B93" s="219"/>
      <c r="C93" s="196"/>
      <c r="D93" s="196"/>
      <c r="E93" s="218"/>
      <c r="F93" s="196"/>
      <c r="G93" s="219"/>
      <c r="H93" s="196"/>
      <c r="I93" s="219"/>
    </row>
    <row r="94" spans="1:24" ht="9" customHeight="1" x14ac:dyDescent="0.25">
      <c r="A94" s="219"/>
      <c r="B94" s="219"/>
      <c r="C94" s="219"/>
      <c r="D94" s="219"/>
      <c r="E94" s="218"/>
      <c r="F94" s="196"/>
      <c r="G94" s="219"/>
      <c r="H94" s="196"/>
      <c r="I94" s="219"/>
    </row>
    <row r="95" spans="1:24" ht="9" customHeight="1" x14ac:dyDescent="0.25">
      <c r="A95" s="196"/>
      <c r="B95" s="196"/>
      <c r="C95" s="196"/>
      <c r="D95" s="219"/>
      <c r="E95" s="218"/>
      <c r="F95" s="196"/>
      <c r="G95" s="219"/>
      <c r="H95" s="196"/>
      <c r="I95" s="196"/>
    </row>
    <row r="96" spans="1:24" ht="9" customHeight="1" x14ac:dyDescent="0.25">
      <c r="A96" s="196"/>
      <c r="B96" s="196"/>
      <c r="C96" s="196"/>
      <c r="D96" s="196"/>
      <c r="E96" s="197"/>
      <c r="F96" s="196"/>
      <c r="G96" s="196"/>
      <c r="H96" s="196"/>
      <c r="I96" s="196"/>
    </row>
    <row r="97" spans="1:9" ht="9" customHeight="1" x14ac:dyDescent="0.25">
      <c r="A97" s="196"/>
      <c r="B97" s="196"/>
      <c r="C97" s="196"/>
      <c r="D97" s="219"/>
      <c r="E97" s="197"/>
      <c r="F97" s="196"/>
      <c r="G97" s="197"/>
      <c r="H97" s="196"/>
      <c r="I97" s="196"/>
    </row>
    <row r="98" spans="1:9" ht="12" customHeight="1" x14ac:dyDescent="0.25">
      <c r="A98" s="196"/>
      <c r="B98" s="196"/>
      <c r="C98" s="196"/>
      <c r="D98" s="196"/>
      <c r="E98" s="197"/>
      <c r="F98" s="197"/>
      <c r="G98" s="197"/>
      <c r="H98" s="197"/>
      <c r="I98" s="196"/>
    </row>
    <row r="99" spans="1:9" ht="12" customHeight="1" x14ac:dyDescent="0.25">
      <c r="A99" s="196"/>
      <c r="B99" s="196"/>
      <c r="C99" s="196"/>
      <c r="D99" s="196"/>
      <c r="E99" s="197"/>
      <c r="F99" s="197"/>
      <c r="G99" s="197"/>
      <c r="H99" s="197"/>
      <c r="I99" s="196"/>
    </row>
    <row r="100" spans="1:9" ht="12" customHeight="1" x14ac:dyDescent="0.25">
      <c r="A100" s="196"/>
      <c r="B100" s="196"/>
      <c r="C100" s="196"/>
      <c r="D100" s="196"/>
      <c r="E100" s="197"/>
      <c r="F100" s="197"/>
      <c r="G100" s="197"/>
      <c r="H100" s="197"/>
      <c r="I100" s="196"/>
    </row>
    <row r="101" spans="1:9" ht="12" customHeight="1" x14ac:dyDescent="0.25">
      <c r="A101" s="196"/>
      <c r="B101" s="196"/>
      <c r="C101" s="196"/>
      <c r="D101" s="196"/>
      <c r="E101" s="197"/>
      <c r="F101" s="197"/>
      <c r="G101" s="197"/>
      <c r="H101" s="197"/>
      <c r="I101" s="196"/>
    </row>
    <row r="102" spans="1:9" ht="12" customHeight="1" x14ac:dyDescent="0.25">
      <c r="A102" s="196"/>
      <c r="B102" s="196"/>
      <c r="C102" s="196"/>
      <c r="D102" s="196"/>
      <c r="E102" s="197"/>
      <c r="F102" s="197"/>
      <c r="G102" s="197"/>
      <c r="H102" s="197"/>
      <c r="I102" s="196"/>
    </row>
    <row r="103" spans="1:9" ht="12" customHeight="1" x14ac:dyDescent="0.25">
      <c r="A103" s="196"/>
      <c r="B103" s="196"/>
      <c r="C103" s="196"/>
      <c r="D103" s="196"/>
      <c r="E103" s="197"/>
      <c r="F103" s="197"/>
      <c r="G103" s="197"/>
      <c r="H103" s="197"/>
      <c r="I103" s="196"/>
    </row>
    <row r="104" spans="1:9" ht="12" customHeight="1" x14ac:dyDescent="0.25">
      <c r="A104" s="196"/>
      <c r="B104" s="196"/>
      <c r="C104" s="196"/>
      <c r="D104" s="196"/>
      <c r="E104" s="197"/>
      <c r="F104" s="197"/>
      <c r="G104" s="197"/>
      <c r="H104" s="197"/>
      <c r="I104" s="196"/>
    </row>
    <row r="105" spans="1:9" ht="12" customHeight="1" x14ac:dyDescent="0.25">
      <c r="A105" s="196"/>
      <c r="B105" s="196"/>
      <c r="C105" s="196"/>
      <c r="D105" s="196"/>
      <c r="E105" s="197"/>
      <c r="F105" s="197"/>
      <c r="G105" s="197"/>
      <c r="H105" s="197"/>
      <c r="I105" s="196"/>
    </row>
    <row r="106" spans="1:9" ht="12" customHeight="1" x14ac:dyDescent="0.25">
      <c r="A106" s="196"/>
      <c r="B106" s="196"/>
      <c r="C106" s="196"/>
      <c r="D106" s="196"/>
      <c r="E106" s="197"/>
      <c r="F106" s="197"/>
      <c r="G106" s="197"/>
      <c r="H106" s="196"/>
      <c r="I106" s="196"/>
    </row>
    <row r="107" spans="1:9" ht="12" customHeight="1" x14ac:dyDescent="0.25">
      <c r="A107" s="196"/>
      <c r="B107" s="196"/>
      <c r="C107" s="196"/>
      <c r="D107" s="196"/>
      <c r="E107" s="197"/>
      <c r="F107" s="197"/>
      <c r="G107" s="197"/>
      <c r="H107" s="197"/>
      <c r="I107" s="196"/>
    </row>
    <row r="108" spans="1:9" ht="12" customHeight="1" x14ac:dyDescent="0.25">
      <c r="A108" s="196"/>
      <c r="B108" s="196"/>
      <c r="C108" s="196"/>
      <c r="D108" s="196"/>
      <c r="E108" s="197"/>
      <c r="F108" s="197"/>
      <c r="G108" s="197"/>
      <c r="H108" s="197"/>
      <c r="I108" s="196"/>
    </row>
    <row r="109" spans="1:9" ht="12" customHeight="1" x14ac:dyDescent="0.25">
      <c r="A109" s="196"/>
      <c r="B109" s="196"/>
      <c r="C109" s="196"/>
      <c r="D109" s="196"/>
      <c r="E109" s="197"/>
      <c r="F109" s="197"/>
      <c r="G109" s="197"/>
      <c r="H109" s="197"/>
      <c r="I109" s="196"/>
    </row>
    <row r="110" spans="1:9" ht="12" customHeight="1" x14ac:dyDescent="0.25">
      <c r="A110" s="196"/>
      <c r="B110" s="196"/>
      <c r="C110" s="196"/>
      <c r="D110" s="196"/>
      <c r="E110" s="197"/>
      <c r="F110" s="197"/>
      <c r="G110" s="197"/>
      <c r="H110" s="197"/>
      <c r="I110" s="196"/>
    </row>
    <row r="111" spans="1:9" ht="9" customHeight="1" x14ac:dyDescent="0.25">
      <c r="A111" s="196"/>
      <c r="B111" s="196"/>
      <c r="C111" s="196"/>
      <c r="D111" s="219"/>
      <c r="E111" s="197"/>
      <c r="F111" s="197"/>
      <c r="G111" s="197"/>
      <c r="H111" s="197"/>
      <c r="I111" s="196"/>
    </row>
    <row r="112" spans="1:9" ht="12" customHeight="1" x14ac:dyDescent="0.25">
      <c r="A112" s="196"/>
      <c r="B112" s="196"/>
      <c r="C112" s="196"/>
      <c r="D112" s="196"/>
      <c r="E112" s="197"/>
      <c r="F112" s="197"/>
      <c r="G112" s="197"/>
      <c r="H112" s="197"/>
      <c r="I112" s="196"/>
    </row>
    <row r="113" spans="1:9" ht="12" customHeight="1" x14ac:dyDescent="0.25">
      <c r="A113" s="196"/>
      <c r="B113" s="196"/>
      <c r="C113" s="196"/>
      <c r="D113" s="196"/>
      <c r="E113" s="197"/>
      <c r="F113" s="197"/>
      <c r="G113" s="197"/>
      <c r="H113" s="197"/>
      <c r="I113" s="196"/>
    </row>
    <row r="114" spans="1:9" ht="12" customHeight="1" x14ac:dyDescent="0.25">
      <c r="A114" s="196"/>
      <c r="B114" s="196"/>
      <c r="C114" s="196"/>
      <c r="D114" s="196"/>
      <c r="E114" s="197"/>
      <c r="F114" s="197"/>
      <c r="G114" s="197"/>
      <c r="H114" s="197"/>
      <c r="I114" s="196"/>
    </row>
    <row r="115" spans="1:9" ht="12" customHeight="1" x14ac:dyDescent="0.25">
      <c r="A115" s="196"/>
      <c r="B115" s="196"/>
      <c r="C115" s="196"/>
      <c r="D115" s="196"/>
      <c r="E115" s="197"/>
      <c r="F115" s="197"/>
      <c r="G115" s="197"/>
      <c r="H115" s="197"/>
      <c r="I115" s="196"/>
    </row>
    <row r="116" spans="1:9" ht="12" customHeight="1" x14ac:dyDescent="0.25">
      <c r="A116" s="196"/>
      <c r="B116" s="196"/>
      <c r="C116" s="196"/>
      <c r="D116" s="196"/>
      <c r="E116" s="197"/>
      <c r="F116" s="197"/>
      <c r="G116" s="197"/>
      <c r="H116" s="197"/>
      <c r="I116" s="196"/>
    </row>
    <row r="117" spans="1:9" ht="12" customHeight="1" x14ac:dyDescent="0.25">
      <c r="A117" s="196"/>
      <c r="B117" s="196"/>
      <c r="C117" s="196"/>
      <c r="D117" s="196"/>
      <c r="E117" s="197"/>
      <c r="F117" s="197"/>
      <c r="G117" s="197"/>
      <c r="H117" s="197"/>
      <c r="I117" s="196"/>
    </row>
    <row r="118" spans="1:9" ht="12" customHeight="1" x14ac:dyDescent="0.25">
      <c r="A118" s="196"/>
      <c r="B118" s="196"/>
      <c r="C118" s="196"/>
      <c r="D118" s="196"/>
      <c r="E118" s="197"/>
      <c r="F118" s="197"/>
      <c r="G118" s="197"/>
      <c r="H118" s="197"/>
      <c r="I118" s="196"/>
    </row>
    <row r="119" spans="1:9" ht="12" customHeight="1" x14ac:dyDescent="0.25">
      <c r="A119" s="196"/>
      <c r="B119" s="196"/>
      <c r="C119" s="196"/>
      <c r="D119" s="196"/>
      <c r="E119" s="197"/>
      <c r="F119" s="197"/>
      <c r="G119" s="197"/>
      <c r="H119" s="197"/>
      <c r="I119" s="196"/>
    </row>
    <row r="120" spans="1:9" ht="12" customHeight="1" x14ac:dyDescent="0.25">
      <c r="A120" s="196"/>
      <c r="B120" s="196"/>
      <c r="C120" s="196"/>
      <c r="D120" s="196"/>
      <c r="E120" s="197"/>
      <c r="F120" s="197"/>
      <c r="G120" s="197"/>
      <c r="H120" s="197"/>
      <c r="I120" s="196"/>
    </row>
    <row r="121" spans="1:9" ht="12" customHeight="1" x14ac:dyDescent="0.25">
      <c r="A121" s="196"/>
      <c r="B121" s="196"/>
      <c r="C121" s="196"/>
      <c r="D121" s="196"/>
      <c r="E121" s="197"/>
      <c r="F121" s="197"/>
      <c r="G121" s="197"/>
      <c r="H121" s="197"/>
      <c r="I121" s="196"/>
    </row>
    <row r="122" spans="1:9" ht="12" customHeight="1" x14ac:dyDescent="0.25">
      <c r="A122" s="196"/>
      <c r="B122" s="196"/>
      <c r="C122" s="196"/>
      <c r="D122" s="196"/>
      <c r="E122" s="197"/>
      <c r="F122" s="197"/>
      <c r="G122" s="197"/>
      <c r="H122" s="197"/>
      <c r="I122" s="196"/>
    </row>
    <row r="123" spans="1:9" ht="12" customHeight="1" x14ac:dyDescent="0.25">
      <c r="A123" s="196"/>
      <c r="B123" s="196"/>
      <c r="C123" s="196"/>
      <c r="D123" s="196"/>
      <c r="E123" s="197"/>
      <c r="F123" s="197"/>
      <c r="G123" s="197"/>
      <c r="H123" s="197"/>
      <c r="I123" s="196"/>
    </row>
    <row r="124" spans="1:9" ht="9" customHeight="1" x14ac:dyDescent="0.25">
      <c r="A124" s="196"/>
      <c r="B124" s="196"/>
      <c r="C124" s="196"/>
      <c r="D124" s="219"/>
      <c r="E124" s="197"/>
      <c r="F124" s="197"/>
      <c r="G124" s="197"/>
      <c r="H124" s="197"/>
      <c r="I124" s="196"/>
    </row>
    <row r="125" spans="1:9" ht="12" customHeight="1" x14ac:dyDescent="0.25">
      <c r="A125" s="196"/>
      <c r="B125" s="196"/>
      <c r="C125" s="196"/>
      <c r="D125" s="196"/>
      <c r="E125" s="197"/>
      <c r="F125" s="197"/>
      <c r="G125" s="197"/>
      <c r="H125" s="197"/>
      <c r="I125" s="196"/>
    </row>
    <row r="126" spans="1:9" ht="12" customHeight="1" x14ac:dyDescent="0.25">
      <c r="A126" s="196"/>
      <c r="B126" s="196"/>
      <c r="C126" s="196"/>
      <c r="D126" s="196"/>
      <c r="E126" s="197"/>
      <c r="F126" s="197"/>
      <c r="G126" s="197"/>
      <c r="H126" s="197"/>
      <c r="I126" s="196"/>
    </row>
    <row r="127" spans="1:9" ht="12" customHeight="1" x14ac:dyDescent="0.25">
      <c r="A127" s="196"/>
      <c r="B127" s="196"/>
      <c r="C127" s="196"/>
      <c r="D127" s="196"/>
      <c r="E127" s="197"/>
      <c r="F127" s="197"/>
      <c r="G127" s="197"/>
      <c r="H127" s="197"/>
      <c r="I127" s="196"/>
    </row>
    <row r="128" spans="1:9" ht="12" customHeight="1" x14ac:dyDescent="0.25">
      <c r="A128" s="196"/>
      <c r="B128" s="196"/>
      <c r="C128" s="196"/>
      <c r="D128" s="196"/>
      <c r="E128" s="197"/>
      <c r="F128" s="197"/>
      <c r="G128" s="197"/>
      <c r="H128" s="197"/>
      <c r="I128" s="196"/>
    </row>
    <row r="129" spans="1:9" ht="12" customHeight="1" x14ac:dyDescent="0.25">
      <c r="A129" s="196"/>
      <c r="B129" s="196"/>
      <c r="C129" s="196"/>
      <c r="D129" s="196"/>
      <c r="E129" s="197"/>
      <c r="F129" s="197"/>
      <c r="G129" s="197"/>
      <c r="H129" s="197"/>
      <c r="I129" s="196"/>
    </row>
    <row r="130" spans="1:9" ht="12" customHeight="1" x14ac:dyDescent="0.25">
      <c r="A130" s="196"/>
      <c r="B130" s="196"/>
      <c r="C130" s="196"/>
      <c r="D130" s="196"/>
      <c r="E130" s="197"/>
      <c r="F130" s="197"/>
      <c r="G130" s="197"/>
      <c r="H130" s="196"/>
      <c r="I130" s="196"/>
    </row>
    <row r="131" spans="1:9" ht="12" customHeight="1" x14ac:dyDescent="0.25">
      <c r="A131" s="196"/>
      <c r="B131" s="196"/>
      <c r="C131" s="196"/>
      <c r="D131" s="196"/>
      <c r="E131" s="197"/>
      <c r="F131" s="197"/>
      <c r="G131" s="197"/>
      <c r="H131" s="196"/>
      <c r="I131" s="196"/>
    </row>
    <row r="132" spans="1:9" ht="12" customHeight="1" x14ac:dyDescent="0.25">
      <c r="A132" s="196"/>
      <c r="B132" s="196"/>
      <c r="C132" s="196"/>
      <c r="D132" s="196"/>
      <c r="E132" s="197"/>
      <c r="F132" s="197"/>
      <c r="G132" s="197"/>
      <c r="H132" s="196"/>
      <c r="I132" s="196"/>
    </row>
    <row r="133" spans="1:9" ht="12" customHeight="1" x14ac:dyDescent="0.25">
      <c r="A133" s="196"/>
      <c r="B133" s="196"/>
      <c r="C133" s="196"/>
      <c r="D133" s="196"/>
      <c r="E133" s="197"/>
      <c r="F133" s="197"/>
      <c r="G133" s="197"/>
      <c r="H133" s="197"/>
      <c r="I133" s="196"/>
    </row>
    <row r="134" spans="1:9" ht="12" customHeight="1" x14ac:dyDescent="0.25">
      <c r="A134" s="196"/>
      <c r="B134" s="196"/>
      <c r="C134" s="196"/>
      <c r="D134" s="196"/>
      <c r="E134" s="197"/>
      <c r="F134" s="197"/>
      <c r="G134" s="197"/>
      <c r="H134" s="197"/>
      <c r="I134" s="196"/>
    </row>
    <row r="135" spans="1:9" ht="12" customHeight="1" x14ac:dyDescent="0.25">
      <c r="A135" s="196"/>
      <c r="B135" s="196"/>
      <c r="C135" s="196"/>
      <c r="D135" s="196"/>
      <c r="E135" s="197"/>
      <c r="F135" s="197"/>
      <c r="G135" s="197"/>
      <c r="H135" s="196"/>
      <c r="I135" s="196"/>
    </row>
    <row r="136" spans="1:9" ht="12" customHeight="1" x14ac:dyDescent="0.25">
      <c r="A136" s="196"/>
      <c r="B136" s="196"/>
      <c r="C136" s="196"/>
      <c r="D136" s="196"/>
      <c r="E136" s="197"/>
      <c r="F136" s="197"/>
      <c r="G136" s="197"/>
      <c r="H136" s="197"/>
      <c r="I136" s="196"/>
    </row>
    <row r="137" spans="1:9" ht="12" customHeight="1" x14ac:dyDescent="0.25">
      <c r="A137" s="196"/>
      <c r="B137" s="196"/>
      <c r="C137" s="196"/>
      <c r="D137" s="196"/>
      <c r="E137" s="197"/>
      <c r="F137" s="197"/>
      <c r="G137" s="197"/>
      <c r="H137" s="197"/>
      <c r="I137" s="196"/>
    </row>
    <row r="138" spans="1:9" ht="9" customHeight="1" x14ac:dyDescent="0.25">
      <c r="A138" s="196"/>
      <c r="B138" s="196"/>
      <c r="C138" s="196"/>
      <c r="D138" s="196"/>
      <c r="E138" s="197"/>
      <c r="F138" s="196"/>
      <c r="G138" s="197"/>
      <c r="H138" s="197"/>
      <c r="I138" s="196"/>
    </row>
    <row r="139" spans="1:9" ht="9" customHeight="1" x14ac:dyDescent="0.25">
      <c r="A139" s="196"/>
      <c r="B139" s="196"/>
      <c r="C139" s="196"/>
      <c r="D139" s="196"/>
      <c r="E139" s="197"/>
      <c r="F139" s="196"/>
      <c r="G139" s="197"/>
      <c r="H139" s="197"/>
      <c r="I139" s="196"/>
    </row>
    <row r="140" spans="1:9" ht="9" customHeight="1" x14ac:dyDescent="0.25">
      <c r="A140" s="196"/>
      <c r="B140" s="196"/>
      <c r="C140" s="196"/>
      <c r="D140" s="196"/>
      <c r="E140" s="197"/>
      <c r="F140" s="196"/>
      <c r="G140" s="197"/>
      <c r="H140" s="197"/>
      <c r="I140" s="196"/>
    </row>
    <row r="141" spans="1:9" ht="9" customHeight="1" x14ac:dyDescent="0.25">
      <c r="A141" s="196"/>
      <c r="B141" s="196"/>
      <c r="C141" s="196"/>
      <c r="D141" s="219"/>
      <c r="E141" s="197"/>
      <c r="F141" s="196"/>
      <c r="G141" s="197"/>
      <c r="H141" s="197"/>
      <c r="I141" s="196"/>
    </row>
    <row r="142" spans="1:9" ht="9" customHeight="1" x14ac:dyDescent="0.25">
      <c r="A142" s="196"/>
      <c r="B142" s="196"/>
      <c r="C142" s="196"/>
      <c r="D142" s="196"/>
      <c r="E142" s="197"/>
      <c r="F142" s="196"/>
      <c r="G142" s="197"/>
      <c r="H142" s="197"/>
      <c r="I142" s="196"/>
    </row>
    <row r="143" spans="1:9" ht="9" customHeight="1" x14ac:dyDescent="0.25">
      <c r="A143" s="196"/>
      <c r="B143" s="196"/>
      <c r="C143" s="196"/>
      <c r="D143" s="196"/>
      <c r="E143" s="197"/>
      <c r="F143" s="196"/>
      <c r="G143" s="197"/>
      <c r="H143" s="197"/>
      <c r="I143" s="196"/>
    </row>
    <row r="144" spans="1:9" ht="9" customHeight="1" x14ac:dyDescent="0.25">
      <c r="A144" s="196"/>
      <c r="B144" s="196"/>
      <c r="C144" s="196"/>
      <c r="D144" s="196"/>
      <c r="E144" s="197"/>
      <c r="F144" s="196"/>
      <c r="G144" s="197"/>
      <c r="H144" s="197"/>
      <c r="I144" s="196"/>
    </row>
    <row r="145" spans="1:9" ht="9" customHeight="1" x14ac:dyDescent="0.25">
      <c r="A145" s="196"/>
      <c r="B145" s="196"/>
      <c r="C145" s="196"/>
      <c r="D145" s="196"/>
      <c r="E145" s="197"/>
      <c r="F145" s="196"/>
      <c r="G145" s="197"/>
      <c r="H145" s="197"/>
      <c r="I145" s="196"/>
    </row>
    <row r="146" spans="1:9" ht="9" customHeight="1" x14ac:dyDescent="0.25">
      <c r="A146" s="196"/>
      <c r="B146" s="196"/>
      <c r="C146" s="196"/>
      <c r="D146" s="196"/>
      <c r="E146" s="197"/>
      <c r="F146" s="196"/>
      <c r="G146" s="197"/>
      <c r="H146" s="197"/>
      <c r="I146" s="196"/>
    </row>
    <row r="147" spans="1:9" ht="9" customHeight="1" x14ac:dyDescent="0.25">
      <c r="A147" s="196"/>
      <c r="B147" s="196"/>
      <c r="C147" s="196"/>
      <c r="D147" s="196"/>
      <c r="E147" s="197"/>
      <c r="F147" s="196"/>
      <c r="G147" s="197"/>
      <c r="H147" s="197"/>
      <c r="I147" s="196"/>
    </row>
    <row r="148" spans="1:9" ht="9" customHeight="1" x14ac:dyDescent="0.25">
      <c r="A148" s="196"/>
      <c r="B148" s="196"/>
      <c r="C148" s="196"/>
      <c r="D148" s="196"/>
      <c r="E148" s="197"/>
      <c r="F148" s="196"/>
      <c r="G148" s="197"/>
      <c r="H148" s="197"/>
      <c r="I148" s="196"/>
    </row>
    <row r="149" spans="1:9" ht="9" customHeight="1" x14ac:dyDescent="0.25">
      <c r="A149" s="196"/>
      <c r="B149" s="196"/>
      <c r="C149" s="196"/>
      <c r="D149" s="196"/>
      <c r="E149" s="197"/>
      <c r="F149" s="196"/>
      <c r="G149" s="197"/>
      <c r="H149" s="197"/>
      <c r="I149" s="196"/>
    </row>
    <row r="150" spans="1:9" ht="9" customHeight="1" x14ac:dyDescent="0.25">
      <c r="A150" s="196"/>
      <c r="B150" s="196"/>
      <c r="C150" s="196"/>
      <c r="D150" s="196"/>
      <c r="E150" s="197"/>
      <c r="F150" s="196"/>
      <c r="G150" s="197"/>
      <c r="H150" s="197"/>
      <c r="I150" s="196"/>
    </row>
    <row r="151" spans="1:9" ht="9" customHeight="1" x14ac:dyDescent="0.25">
      <c r="A151" s="196"/>
      <c r="B151" s="196"/>
      <c r="C151" s="196"/>
      <c r="D151" s="196"/>
      <c r="E151" s="197"/>
      <c r="F151" s="196"/>
      <c r="G151" s="197"/>
      <c r="H151" s="197"/>
      <c r="I151" s="196"/>
    </row>
    <row r="152" spans="1:9" ht="9" customHeight="1" x14ac:dyDescent="0.25">
      <c r="A152" s="196"/>
      <c r="B152" s="196"/>
      <c r="C152" s="196"/>
      <c r="D152" s="196"/>
      <c r="E152" s="197"/>
      <c r="F152" s="196"/>
      <c r="G152" s="197"/>
      <c r="H152" s="197"/>
      <c r="I152" s="196"/>
    </row>
    <row r="153" spans="1:9" ht="9" customHeight="1" x14ac:dyDescent="0.25">
      <c r="A153" s="196"/>
      <c r="B153" s="196"/>
      <c r="C153" s="196"/>
      <c r="D153" s="196"/>
      <c r="E153" s="197"/>
      <c r="F153" s="196"/>
      <c r="G153" s="197"/>
      <c r="H153" s="197"/>
      <c r="I153" s="196"/>
    </row>
    <row r="154" spans="1:9" ht="9" customHeight="1" x14ac:dyDescent="0.25">
      <c r="A154" s="196"/>
      <c r="B154" s="196"/>
      <c r="C154" s="196"/>
      <c r="D154" s="196"/>
      <c r="E154" s="197"/>
      <c r="F154" s="196"/>
      <c r="G154" s="197"/>
      <c r="H154" s="197"/>
      <c r="I154" s="196"/>
    </row>
    <row r="155" spans="1:9" ht="9" customHeight="1" x14ac:dyDescent="0.25">
      <c r="A155" s="196"/>
      <c r="B155" s="196"/>
      <c r="C155" s="196"/>
      <c r="D155" s="196"/>
      <c r="E155" s="197"/>
      <c r="F155" s="196"/>
      <c r="G155" s="197"/>
      <c r="H155" s="197"/>
      <c r="I155" s="196"/>
    </row>
    <row r="156" spans="1:9" ht="9" customHeight="1" x14ac:dyDescent="0.25">
      <c r="A156" s="196"/>
      <c r="B156" s="196"/>
      <c r="C156" s="196"/>
      <c r="D156" s="196"/>
      <c r="E156" s="196"/>
      <c r="F156" s="196"/>
      <c r="G156" s="196"/>
      <c r="H156" s="196"/>
      <c r="I156" s="196"/>
    </row>
    <row r="157" spans="1:9" ht="9" customHeight="1" x14ac:dyDescent="0.25">
      <c r="A157" s="196"/>
      <c r="B157" s="196"/>
      <c r="C157" s="196"/>
      <c r="D157" s="196"/>
      <c r="E157" s="197"/>
      <c r="F157" s="196"/>
      <c r="G157" s="197"/>
      <c r="H157" s="197"/>
      <c r="I157" s="196"/>
    </row>
    <row r="158" spans="1:9" ht="9" customHeight="1" x14ac:dyDescent="0.25">
      <c r="A158" s="196"/>
      <c r="B158" s="196"/>
      <c r="C158" s="196"/>
      <c r="D158" s="196"/>
      <c r="E158" s="197"/>
      <c r="F158" s="196"/>
      <c r="G158" s="197"/>
      <c r="H158" s="197"/>
      <c r="I158" s="196"/>
    </row>
    <row r="159" spans="1:9" ht="9" customHeight="1" x14ac:dyDescent="0.25">
      <c r="A159" s="196"/>
      <c r="B159" s="196"/>
      <c r="C159" s="196"/>
      <c r="D159" s="196"/>
      <c r="E159" s="196"/>
      <c r="F159" s="196"/>
      <c r="G159" s="196"/>
      <c r="H159" s="196"/>
      <c r="I159" s="248"/>
    </row>
  </sheetData>
  <sheetProtection formatCells="0"/>
  <mergeCells count="1">
    <mergeCell ref="A77:I77"/>
  </mergeCells>
  <printOptions horizontalCentered="1"/>
  <pageMargins left="0.25" right="0.25" top="0.75" bottom="0.75" header="0.3" footer="0.3"/>
  <pageSetup scale="94" orientation="portrait" r:id="rId1"/>
  <rowBreaks count="1" manualBreakCount="1">
    <brk id="79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FD642-EE6F-4349-8895-E1304CF0E393}">
  <dimension ref="A1:J692"/>
  <sheetViews>
    <sheetView topLeftCell="A33" zoomScale="115" zoomScaleNormal="115" workbookViewId="0">
      <selection activeCell="M68" sqref="M68"/>
    </sheetView>
  </sheetViews>
  <sheetFormatPr defaultRowHeight="15" x14ac:dyDescent="0.25"/>
  <cols>
    <col min="1" max="2" width="6" style="89" customWidth="1"/>
    <col min="3" max="3" width="36.85546875" style="89" customWidth="1"/>
    <col min="4" max="4" width="11.42578125" style="89" customWidth="1"/>
    <col min="5" max="5" width="3.42578125" style="89" customWidth="1"/>
    <col min="6" max="6" width="11.140625" style="89" customWidth="1"/>
    <col min="7" max="7" width="3.42578125" style="89" customWidth="1"/>
    <col min="8" max="8" width="13.42578125" style="89" customWidth="1"/>
    <col min="9" max="9" width="3.42578125" style="89" customWidth="1"/>
    <col min="10" max="10" width="7.140625" style="89" customWidth="1"/>
  </cols>
  <sheetData>
    <row r="1" spans="1:10" x14ac:dyDescent="0.25">
      <c r="A1" s="57">
        <v>32</v>
      </c>
      <c r="B1" s="57"/>
      <c r="C1" s="57"/>
      <c r="D1" s="57"/>
      <c r="E1" s="57"/>
      <c r="F1" s="57"/>
      <c r="G1" s="57"/>
      <c r="H1" s="57"/>
      <c r="I1" s="57"/>
      <c r="J1" s="58" t="s">
        <v>0</v>
      </c>
    </row>
    <row r="2" spans="1:10" ht="15.75" thickBo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</row>
    <row r="3" spans="1:10" ht="15.75" thickTop="1" x14ac:dyDescent="0.25">
      <c r="A3" s="59"/>
      <c r="B3" s="60"/>
      <c r="C3" s="60"/>
      <c r="D3" s="60"/>
      <c r="E3" s="60"/>
      <c r="F3" s="60"/>
      <c r="G3" s="60"/>
      <c r="H3" s="60"/>
      <c r="I3" s="60"/>
      <c r="J3" s="61"/>
    </row>
    <row r="4" spans="1:10" x14ac:dyDescent="0.25">
      <c r="A4" s="62" t="s">
        <v>104</v>
      </c>
      <c r="B4" s="63"/>
      <c r="C4" s="63"/>
      <c r="D4" s="63"/>
      <c r="E4" s="63"/>
      <c r="F4" s="63"/>
      <c r="G4" s="63"/>
      <c r="H4" s="63"/>
      <c r="I4" s="63"/>
      <c r="J4" s="64"/>
    </row>
    <row r="5" spans="1:10" x14ac:dyDescent="0.25">
      <c r="A5" s="62" t="s">
        <v>105</v>
      </c>
      <c r="B5" s="63"/>
      <c r="C5" s="63"/>
      <c r="D5" s="63"/>
      <c r="E5" s="63"/>
      <c r="F5" s="63"/>
      <c r="G5" s="63"/>
      <c r="H5" s="63"/>
      <c r="I5" s="63"/>
      <c r="J5" s="64"/>
    </row>
    <row r="6" spans="1:10" x14ac:dyDescent="0.25">
      <c r="A6" s="65" t="s">
        <v>106</v>
      </c>
      <c r="B6" s="63"/>
      <c r="C6" s="63"/>
      <c r="D6" s="63"/>
      <c r="E6" s="63"/>
      <c r="F6" s="63"/>
      <c r="G6" s="63"/>
      <c r="H6" s="63"/>
      <c r="I6" s="63"/>
      <c r="J6" s="64"/>
    </row>
    <row r="7" spans="1:10" x14ac:dyDescent="0.25">
      <c r="A7" s="65"/>
      <c r="B7" s="63"/>
      <c r="C7" s="63"/>
      <c r="D7" s="63"/>
      <c r="E7" s="63"/>
      <c r="F7" s="63"/>
      <c r="G7" s="63"/>
      <c r="H7" s="63"/>
      <c r="I7" s="63"/>
      <c r="J7" s="64"/>
    </row>
    <row r="8" spans="1:10" x14ac:dyDescent="0.25">
      <c r="A8" s="66"/>
      <c r="B8" s="67"/>
      <c r="C8" s="67"/>
      <c r="D8" s="67"/>
      <c r="E8" s="67"/>
      <c r="F8" s="67"/>
      <c r="G8" s="67"/>
      <c r="H8" s="67"/>
      <c r="I8" s="67"/>
      <c r="J8" s="68"/>
    </row>
    <row r="9" spans="1:10" x14ac:dyDescent="0.25">
      <c r="A9" s="69"/>
      <c r="B9" s="70"/>
      <c r="C9" s="70"/>
      <c r="D9" s="63"/>
      <c r="E9" s="90"/>
      <c r="F9" s="63" t="s">
        <v>107</v>
      </c>
      <c r="G9" s="90"/>
      <c r="H9" s="63" t="s">
        <v>107</v>
      </c>
      <c r="I9" s="90"/>
      <c r="J9" s="71"/>
    </row>
    <row r="10" spans="1:10" x14ac:dyDescent="0.25">
      <c r="A10" s="69"/>
      <c r="B10" s="70"/>
      <c r="C10" s="70"/>
      <c r="D10" s="63"/>
      <c r="E10" s="90"/>
      <c r="F10" s="63" t="s">
        <v>108</v>
      </c>
      <c r="G10" s="90"/>
      <c r="H10" s="63" t="s">
        <v>108</v>
      </c>
      <c r="I10" s="90"/>
      <c r="J10" s="71"/>
    </row>
    <row r="11" spans="1:10" x14ac:dyDescent="0.25">
      <c r="A11" s="69"/>
      <c r="B11" s="70"/>
      <c r="C11" s="70"/>
      <c r="D11" s="63" t="s">
        <v>109</v>
      </c>
      <c r="E11" s="90"/>
      <c r="F11" s="63" t="s">
        <v>110</v>
      </c>
      <c r="G11" s="90"/>
      <c r="H11" s="63" t="s">
        <v>111</v>
      </c>
      <c r="I11" s="90"/>
      <c r="J11" s="71"/>
    </row>
    <row r="12" spans="1:10" x14ac:dyDescent="0.25">
      <c r="A12" s="72" t="s">
        <v>2</v>
      </c>
      <c r="B12" s="73" t="s">
        <v>3</v>
      </c>
      <c r="C12" s="70"/>
      <c r="D12" s="63" t="s">
        <v>112</v>
      </c>
      <c r="E12" s="90"/>
      <c r="F12" s="63" t="s">
        <v>113</v>
      </c>
      <c r="G12" s="90"/>
      <c r="H12" s="63" t="s">
        <v>114</v>
      </c>
      <c r="I12" s="90"/>
      <c r="J12" s="74" t="s">
        <v>2</v>
      </c>
    </row>
    <row r="13" spans="1:10" x14ac:dyDescent="0.25">
      <c r="A13" s="72" t="s">
        <v>4</v>
      </c>
      <c r="B13" s="73" t="s">
        <v>5</v>
      </c>
      <c r="C13" s="73" t="s">
        <v>40</v>
      </c>
      <c r="D13" s="63" t="s">
        <v>115</v>
      </c>
      <c r="E13" s="90"/>
      <c r="F13" s="63" t="s">
        <v>116</v>
      </c>
      <c r="G13" s="90"/>
      <c r="H13" s="63" t="s">
        <v>117</v>
      </c>
      <c r="I13" s="90"/>
      <c r="J13" s="74" t="s">
        <v>4</v>
      </c>
    </row>
    <row r="14" spans="1:10" x14ac:dyDescent="0.25">
      <c r="A14" s="75"/>
      <c r="B14" s="76"/>
      <c r="C14" s="77" t="s">
        <v>6</v>
      </c>
      <c r="D14" s="91" t="s">
        <v>7</v>
      </c>
      <c r="E14" s="92"/>
      <c r="F14" s="91" t="s">
        <v>8</v>
      </c>
      <c r="G14" s="92"/>
      <c r="H14" s="91" t="s">
        <v>118</v>
      </c>
      <c r="I14" s="92"/>
      <c r="J14" s="68"/>
    </row>
    <row r="15" spans="1:10" x14ac:dyDescent="0.25">
      <c r="A15" s="78" t="s">
        <v>9</v>
      </c>
      <c r="B15" s="79"/>
      <c r="C15" s="79" t="s">
        <v>119</v>
      </c>
      <c r="D15" s="93">
        <v>871259</v>
      </c>
      <c r="E15" s="79"/>
      <c r="F15" s="93">
        <v>0</v>
      </c>
      <c r="G15" s="79"/>
      <c r="H15" s="93">
        <v>0</v>
      </c>
      <c r="I15" s="79"/>
      <c r="J15" s="80" t="s">
        <v>9</v>
      </c>
    </row>
    <row r="16" spans="1:10" x14ac:dyDescent="0.25">
      <c r="A16" s="75" t="s">
        <v>10</v>
      </c>
      <c r="B16" s="76"/>
      <c r="C16" s="76" t="s">
        <v>120</v>
      </c>
      <c r="D16" s="93">
        <v>2829635</v>
      </c>
      <c r="E16" s="76"/>
      <c r="F16" s="93">
        <v>0</v>
      </c>
      <c r="G16" s="76"/>
      <c r="H16" s="93">
        <v>0</v>
      </c>
      <c r="I16" s="76"/>
      <c r="J16" s="68" t="s">
        <v>10</v>
      </c>
    </row>
    <row r="17" spans="1:10" x14ac:dyDescent="0.25">
      <c r="A17" s="75" t="s">
        <v>11</v>
      </c>
      <c r="B17" s="76"/>
      <c r="C17" s="76" t="s">
        <v>121</v>
      </c>
      <c r="D17" s="93">
        <v>1051435</v>
      </c>
      <c r="E17" s="76"/>
      <c r="F17" s="93">
        <v>0</v>
      </c>
      <c r="G17" s="76"/>
      <c r="H17" s="93">
        <v>0</v>
      </c>
      <c r="I17" s="76"/>
      <c r="J17" s="68" t="s">
        <v>11</v>
      </c>
    </row>
    <row r="18" spans="1:10" x14ac:dyDescent="0.25">
      <c r="A18" s="75" t="s">
        <v>12</v>
      </c>
      <c r="B18" s="76"/>
      <c r="C18" s="76" t="s">
        <v>122</v>
      </c>
      <c r="D18" s="93">
        <v>4114</v>
      </c>
      <c r="E18" s="76"/>
      <c r="F18" s="93">
        <v>0</v>
      </c>
      <c r="G18" s="76"/>
      <c r="H18" s="93">
        <v>0</v>
      </c>
      <c r="I18" s="76"/>
      <c r="J18" s="68" t="s">
        <v>12</v>
      </c>
    </row>
    <row r="19" spans="1:10" x14ac:dyDescent="0.25">
      <c r="A19" s="75" t="s">
        <v>13</v>
      </c>
      <c r="B19" s="76"/>
      <c r="C19" s="76" t="s">
        <v>123</v>
      </c>
      <c r="D19" s="93">
        <v>4001231</v>
      </c>
      <c r="E19" s="76"/>
      <c r="F19" s="93">
        <v>0</v>
      </c>
      <c r="G19" s="76"/>
      <c r="H19" s="93">
        <v>0</v>
      </c>
      <c r="I19" s="76"/>
      <c r="J19" s="68" t="s">
        <v>13</v>
      </c>
    </row>
    <row r="20" spans="1:10" x14ac:dyDescent="0.25">
      <c r="A20" s="75" t="s">
        <v>14</v>
      </c>
      <c r="B20" s="76"/>
      <c r="C20" s="76" t="s">
        <v>124</v>
      </c>
      <c r="D20" s="93">
        <v>0</v>
      </c>
      <c r="E20" s="76"/>
      <c r="F20" s="93">
        <v>0</v>
      </c>
      <c r="G20" s="76"/>
      <c r="H20" s="93">
        <v>0</v>
      </c>
      <c r="I20" s="76"/>
      <c r="J20" s="68" t="s">
        <v>14</v>
      </c>
    </row>
    <row r="21" spans="1:10" x14ac:dyDescent="0.25">
      <c r="A21" s="75" t="s">
        <v>15</v>
      </c>
      <c r="B21" s="76"/>
      <c r="C21" s="76" t="s">
        <v>125</v>
      </c>
      <c r="D21" s="93">
        <v>1962798</v>
      </c>
      <c r="E21" s="76"/>
      <c r="F21" s="93">
        <v>0</v>
      </c>
      <c r="G21" s="76"/>
      <c r="H21" s="93">
        <v>-425</v>
      </c>
      <c r="I21" s="76"/>
      <c r="J21" s="68" t="s">
        <v>15</v>
      </c>
    </row>
    <row r="22" spans="1:10" x14ac:dyDescent="0.25">
      <c r="A22" s="75" t="s">
        <v>16</v>
      </c>
      <c r="B22" s="76"/>
      <c r="C22" s="76" t="s">
        <v>126</v>
      </c>
      <c r="D22" s="93">
        <v>3318566</v>
      </c>
      <c r="E22" s="76"/>
      <c r="F22" s="93">
        <v>0</v>
      </c>
      <c r="G22" s="76"/>
      <c r="H22" s="93">
        <v>-150</v>
      </c>
      <c r="I22" s="76"/>
      <c r="J22" s="68" t="s">
        <v>16</v>
      </c>
    </row>
    <row r="23" spans="1:10" x14ac:dyDescent="0.25">
      <c r="A23" s="75" t="s">
        <v>17</v>
      </c>
      <c r="B23" s="76"/>
      <c r="C23" s="76" t="s">
        <v>127</v>
      </c>
      <c r="D23" s="93">
        <v>789157</v>
      </c>
      <c r="E23" s="76"/>
      <c r="F23" s="93">
        <v>0</v>
      </c>
      <c r="G23" s="76"/>
      <c r="H23" s="93">
        <v>0</v>
      </c>
      <c r="I23" s="76"/>
      <c r="J23" s="68" t="s">
        <v>17</v>
      </c>
    </row>
    <row r="24" spans="1:10" x14ac:dyDescent="0.25">
      <c r="A24" s="75" t="s">
        <v>18</v>
      </c>
      <c r="B24" s="76"/>
      <c r="C24" s="76" t="s">
        <v>128</v>
      </c>
      <c r="D24" s="93">
        <v>16850</v>
      </c>
      <c r="E24" s="76"/>
      <c r="F24" s="93">
        <v>0</v>
      </c>
      <c r="G24" s="76"/>
      <c r="H24" s="93">
        <v>0</v>
      </c>
      <c r="I24" s="76"/>
      <c r="J24" s="68" t="s">
        <v>18</v>
      </c>
    </row>
    <row r="25" spans="1:10" x14ac:dyDescent="0.25">
      <c r="A25" s="75" t="s">
        <v>19</v>
      </c>
      <c r="B25" s="76"/>
      <c r="C25" s="76" t="s">
        <v>129</v>
      </c>
      <c r="D25" s="93">
        <v>234827</v>
      </c>
      <c r="E25" s="76"/>
      <c r="F25" s="93">
        <v>0</v>
      </c>
      <c r="G25" s="76"/>
      <c r="H25" s="93">
        <v>0</v>
      </c>
      <c r="I25" s="76"/>
      <c r="J25" s="68" t="s">
        <v>19</v>
      </c>
    </row>
    <row r="26" spans="1:10" x14ac:dyDescent="0.25">
      <c r="A26" s="75" t="s">
        <v>20</v>
      </c>
      <c r="B26" s="76"/>
      <c r="C26" s="76" t="s">
        <v>130</v>
      </c>
      <c r="D26" s="93">
        <v>4450</v>
      </c>
      <c r="E26" s="76"/>
      <c r="F26" s="93">
        <v>0</v>
      </c>
      <c r="G26" s="76"/>
      <c r="H26" s="93">
        <v>0</v>
      </c>
      <c r="I26" s="76"/>
      <c r="J26" s="68" t="s">
        <v>20</v>
      </c>
    </row>
    <row r="27" spans="1:10" x14ac:dyDescent="0.25">
      <c r="A27" s="75" t="s">
        <v>21</v>
      </c>
      <c r="B27" s="76"/>
      <c r="C27" s="76" t="s">
        <v>131</v>
      </c>
      <c r="D27" s="93">
        <v>12111</v>
      </c>
      <c r="E27" s="76"/>
      <c r="F27" s="93">
        <v>0</v>
      </c>
      <c r="G27" s="76"/>
      <c r="H27" s="93">
        <v>0</v>
      </c>
      <c r="I27" s="76"/>
      <c r="J27" s="68" t="s">
        <v>21</v>
      </c>
    </row>
    <row r="28" spans="1:10" x14ac:dyDescent="0.25">
      <c r="A28" s="75" t="s">
        <v>22</v>
      </c>
      <c r="B28" s="76"/>
      <c r="C28" s="76" t="s">
        <v>132</v>
      </c>
      <c r="D28" s="93">
        <v>43824</v>
      </c>
      <c r="E28" s="76"/>
      <c r="F28" s="93">
        <v>0</v>
      </c>
      <c r="G28" s="76"/>
      <c r="H28" s="93">
        <v>0</v>
      </c>
      <c r="I28" s="76"/>
      <c r="J28" s="68" t="s">
        <v>22</v>
      </c>
    </row>
    <row r="29" spans="1:10" x14ac:dyDescent="0.25">
      <c r="A29" s="75" t="s">
        <v>23</v>
      </c>
      <c r="B29" s="76"/>
      <c r="C29" s="76" t="s">
        <v>133</v>
      </c>
      <c r="D29" s="93">
        <v>80067</v>
      </c>
      <c r="E29" s="76"/>
      <c r="F29" s="93">
        <v>0</v>
      </c>
      <c r="G29" s="76"/>
      <c r="H29" s="93">
        <v>0</v>
      </c>
      <c r="I29" s="76"/>
      <c r="J29" s="68" t="s">
        <v>23</v>
      </c>
    </row>
    <row r="30" spans="1:10" x14ac:dyDescent="0.25">
      <c r="A30" s="75" t="s">
        <v>24</v>
      </c>
      <c r="B30" s="76"/>
      <c r="C30" s="76" t="s">
        <v>134</v>
      </c>
      <c r="D30" s="93">
        <v>0</v>
      </c>
      <c r="E30" s="76"/>
      <c r="F30" s="93">
        <v>0</v>
      </c>
      <c r="G30" s="76"/>
      <c r="H30" s="93">
        <v>0</v>
      </c>
      <c r="I30" s="76"/>
      <c r="J30" s="68" t="s">
        <v>24</v>
      </c>
    </row>
    <row r="31" spans="1:10" x14ac:dyDescent="0.25">
      <c r="A31" s="75" t="s">
        <v>26</v>
      </c>
      <c r="B31" s="76"/>
      <c r="C31" s="76" t="s">
        <v>135</v>
      </c>
      <c r="D31" s="93">
        <v>6935</v>
      </c>
      <c r="E31" s="76"/>
      <c r="F31" s="93">
        <v>0</v>
      </c>
      <c r="G31" s="76"/>
      <c r="H31" s="93">
        <v>0</v>
      </c>
      <c r="I31" s="76"/>
      <c r="J31" s="68" t="s">
        <v>26</v>
      </c>
    </row>
    <row r="32" spans="1:10" x14ac:dyDescent="0.25">
      <c r="A32" s="75" t="s">
        <v>27</v>
      </c>
      <c r="B32" s="76"/>
      <c r="C32" s="76" t="s">
        <v>136</v>
      </c>
      <c r="D32" s="93">
        <v>0</v>
      </c>
      <c r="E32" s="76"/>
      <c r="F32" s="93">
        <v>0</v>
      </c>
      <c r="G32" s="76"/>
      <c r="H32" s="93">
        <v>0</v>
      </c>
      <c r="I32" s="76"/>
      <c r="J32" s="68" t="s">
        <v>27</v>
      </c>
    </row>
    <row r="33" spans="1:10" x14ac:dyDescent="0.25">
      <c r="A33" s="75" t="s">
        <v>28</v>
      </c>
      <c r="B33" s="76"/>
      <c r="C33" s="76" t="s">
        <v>137</v>
      </c>
      <c r="D33" s="93">
        <v>158502</v>
      </c>
      <c r="E33" s="76"/>
      <c r="F33" s="93">
        <v>0</v>
      </c>
      <c r="G33" s="76"/>
      <c r="H33" s="93">
        <v>0</v>
      </c>
      <c r="I33" s="76"/>
      <c r="J33" s="68" t="s">
        <v>28</v>
      </c>
    </row>
    <row r="34" spans="1:10" x14ac:dyDescent="0.25">
      <c r="A34" s="75" t="s">
        <v>29</v>
      </c>
      <c r="B34" s="76"/>
      <c r="C34" s="76" t="s">
        <v>138</v>
      </c>
      <c r="D34" s="93">
        <v>281158</v>
      </c>
      <c r="E34" s="76"/>
      <c r="F34" s="93">
        <v>0</v>
      </c>
      <c r="G34" s="76"/>
      <c r="H34" s="93">
        <v>0</v>
      </c>
      <c r="I34" s="76"/>
      <c r="J34" s="68" t="s">
        <v>29</v>
      </c>
    </row>
    <row r="35" spans="1:10" x14ac:dyDescent="0.25">
      <c r="A35" s="75" t="s">
        <v>30</v>
      </c>
      <c r="B35" s="76"/>
      <c r="C35" s="76" t="s">
        <v>139</v>
      </c>
      <c r="D35" s="93">
        <v>560954</v>
      </c>
      <c r="E35" s="76"/>
      <c r="F35" s="93">
        <v>0</v>
      </c>
      <c r="G35" s="76"/>
      <c r="H35" s="93">
        <v>0</v>
      </c>
      <c r="I35" s="76"/>
      <c r="J35" s="68" t="s">
        <v>30</v>
      </c>
    </row>
    <row r="36" spans="1:10" x14ac:dyDescent="0.25">
      <c r="A36" s="75" t="s">
        <v>31</v>
      </c>
      <c r="B36" s="76"/>
      <c r="C36" s="76" t="s">
        <v>140</v>
      </c>
      <c r="D36" s="93">
        <v>0</v>
      </c>
      <c r="E36" s="76"/>
      <c r="F36" s="93">
        <v>0</v>
      </c>
      <c r="G36" s="76"/>
      <c r="H36" s="93">
        <v>0</v>
      </c>
      <c r="I36" s="76"/>
      <c r="J36" s="68" t="s">
        <v>31</v>
      </c>
    </row>
    <row r="37" spans="1:10" x14ac:dyDescent="0.25">
      <c r="A37" s="75" t="s">
        <v>32</v>
      </c>
      <c r="B37" s="76"/>
      <c r="C37" s="76" t="s">
        <v>141</v>
      </c>
      <c r="D37" s="93">
        <v>8323</v>
      </c>
      <c r="E37" s="76"/>
      <c r="F37" s="93">
        <v>0</v>
      </c>
      <c r="G37" s="76"/>
      <c r="H37" s="93">
        <v>0</v>
      </c>
      <c r="I37" s="76"/>
      <c r="J37" s="68" t="s">
        <v>32</v>
      </c>
    </row>
    <row r="38" spans="1:10" x14ac:dyDescent="0.25">
      <c r="A38" s="75" t="s">
        <v>142</v>
      </c>
      <c r="B38" s="76"/>
      <c r="C38" s="76" t="s">
        <v>143</v>
      </c>
      <c r="D38" s="93">
        <v>6501</v>
      </c>
      <c r="E38" s="76"/>
      <c r="F38" s="93">
        <v>0</v>
      </c>
      <c r="G38" s="76"/>
      <c r="H38" s="93">
        <v>0</v>
      </c>
      <c r="I38" s="76"/>
      <c r="J38" s="68" t="s">
        <v>142</v>
      </c>
    </row>
    <row r="39" spans="1:10" x14ac:dyDescent="0.25">
      <c r="A39" s="75" t="s">
        <v>144</v>
      </c>
      <c r="B39" s="76"/>
      <c r="C39" s="76" t="s">
        <v>145</v>
      </c>
      <c r="D39" s="93">
        <v>191615</v>
      </c>
      <c r="E39" s="76"/>
      <c r="F39" s="93">
        <v>0</v>
      </c>
      <c r="G39" s="76"/>
      <c r="H39" s="93">
        <v>0</v>
      </c>
      <c r="I39" s="76"/>
      <c r="J39" s="68" t="s">
        <v>144</v>
      </c>
    </row>
    <row r="40" spans="1:10" x14ac:dyDescent="0.25">
      <c r="A40" s="75" t="s">
        <v>146</v>
      </c>
      <c r="B40" s="76"/>
      <c r="C40" s="76" t="s">
        <v>147</v>
      </c>
      <c r="D40" s="93">
        <v>458809</v>
      </c>
      <c r="E40" s="76"/>
      <c r="F40" s="93">
        <v>0</v>
      </c>
      <c r="G40" s="76"/>
      <c r="H40" s="93">
        <v>0</v>
      </c>
      <c r="I40" s="76"/>
      <c r="J40" s="68" t="s">
        <v>146</v>
      </c>
    </row>
    <row r="41" spans="1:10" x14ac:dyDescent="0.25">
      <c r="A41" s="75" t="s">
        <v>148</v>
      </c>
      <c r="B41" s="76"/>
      <c r="C41" s="76" t="s">
        <v>149</v>
      </c>
      <c r="D41" s="93">
        <v>32841</v>
      </c>
      <c r="E41" s="76"/>
      <c r="F41" s="93">
        <v>0</v>
      </c>
      <c r="G41" s="76"/>
      <c r="H41" s="93">
        <v>0</v>
      </c>
      <c r="I41" s="76"/>
      <c r="J41" s="68" t="s">
        <v>148</v>
      </c>
    </row>
    <row r="42" spans="1:10" x14ac:dyDescent="0.25">
      <c r="A42" s="75" t="s">
        <v>150</v>
      </c>
      <c r="B42" s="76"/>
      <c r="C42" s="76" t="s">
        <v>151</v>
      </c>
      <c r="D42" s="93">
        <v>0</v>
      </c>
      <c r="E42" s="76"/>
      <c r="F42" s="93">
        <v>0</v>
      </c>
      <c r="G42" s="76"/>
      <c r="H42" s="93">
        <v>0</v>
      </c>
      <c r="I42" s="76"/>
      <c r="J42" s="68" t="s">
        <v>150</v>
      </c>
    </row>
    <row r="43" spans="1:10" x14ac:dyDescent="0.25">
      <c r="A43" s="75" t="s">
        <v>152</v>
      </c>
      <c r="B43" s="76"/>
      <c r="C43" s="76" t="s">
        <v>153</v>
      </c>
      <c r="D43" s="93">
        <v>0</v>
      </c>
      <c r="E43" s="76"/>
      <c r="F43" s="93">
        <v>0</v>
      </c>
      <c r="G43" s="76"/>
      <c r="H43" s="93">
        <v>0</v>
      </c>
      <c r="I43" s="76"/>
      <c r="J43" s="68" t="s">
        <v>152</v>
      </c>
    </row>
    <row r="44" spans="1:10" x14ac:dyDescent="0.25">
      <c r="A44" s="75" t="s">
        <v>154</v>
      </c>
      <c r="B44" s="76"/>
      <c r="C44" s="76" t="s">
        <v>155</v>
      </c>
      <c r="D44" s="94">
        <v>16925962</v>
      </c>
      <c r="E44" s="76"/>
      <c r="F44" s="94">
        <v>0</v>
      </c>
      <c r="G44" s="76"/>
      <c r="H44" s="94">
        <v>-575</v>
      </c>
      <c r="I44" s="76"/>
      <c r="J44" s="68" t="s">
        <v>154</v>
      </c>
    </row>
    <row r="45" spans="1:10" x14ac:dyDescent="0.25">
      <c r="A45" s="75" t="s">
        <v>156</v>
      </c>
      <c r="B45" s="76"/>
      <c r="C45" s="76" t="s">
        <v>157</v>
      </c>
      <c r="D45" s="93">
        <v>1538918</v>
      </c>
      <c r="E45" s="76"/>
      <c r="F45" s="93">
        <v>0</v>
      </c>
      <c r="G45" s="76"/>
      <c r="H45" s="93">
        <v>-449</v>
      </c>
      <c r="I45" s="76"/>
      <c r="J45" s="68" t="s">
        <v>156</v>
      </c>
    </row>
    <row r="46" spans="1:10" x14ac:dyDescent="0.25">
      <c r="A46" s="75" t="s">
        <v>158</v>
      </c>
      <c r="B46" s="76"/>
      <c r="C46" s="76" t="s">
        <v>159</v>
      </c>
      <c r="D46" s="93">
        <v>992993</v>
      </c>
      <c r="E46" s="76"/>
      <c r="F46" s="93">
        <v>0</v>
      </c>
      <c r="G46" s="76"/>
      <c r="H46" s="93">
        <v>5779</v>
      </c>
      <c r="I46" s="76"/>
      <c r="J46" s="68" t="s">
        <v>158</v>
      </c>
    </row>
    <row r="47" spans="1:10" x14ac:dyDescent="0.25">
      <c r="A47" s="75" t="s">
        <v>160</v>
      </c>
      <c r="B47" s="76"/>
      <c r="C47" s="76" t="s">
        <v>161</v>
      </c>
      <c r="D47" s="93">
        <v>0</v>
      </c>
      <c r="E47" s="76"/>
      <c r="F47" s="93">
        <v>0</v>
      </c>
      <c r="G47" s="76"/>
      <c r="H47" s="93">
        <v>0</v>
      </c>
      <c r="I47" s="76"/>
      <c r="J47" s="68" t="s">
        <v>160</v>
      </c>
    </row>
    <row r="48" spans="1:10" x14ac:dyDescent="0.25">
      <c r="A48" s="75" t="s">
        <v>162</v>
      </c>
      <c r="B48" s="76"/>
      <c r="C48" s="76" t="s">
        <v>163</v>
      </c>
      <c r="D48" s="93">
        <v>9904</v>
      </c>
      <c r="E48" s="76"/>
      <c r="F48" s="93">
        <v>0</v>
      </c>
      <c r="G48" s="76"/>
      <c r="H48" s="93">
        <v>0</v>
      </c>
      <c r="I48" s="76"/>
      <c r="J48" s="68" t="s">
        <v>162</v>
      </c>
    </row>
    <row r="49" spans="1:10" x14ac:dyDescent="0.25">
      <c r="A49" s="75" t="s">
        <v>164</v>
      </c>
      <c r="B49" s="76"/>
      <c r="C49" s="76" t="s">
        <v>165</v>
      </c>
      <c r="D49" s="93">
        <v>0</v>
      </c>
      <c r="E49" s="76"/>
      <c r="F49" s="93">
        <v>0</v>
      </c>
      <c r="G49" s="76"/>
      <c r="H49" s="93">
        <v>0</v>
      </c>
      <c r="I49" s="76"/>
      <c r="J49" s="68" t="s">
        <v>164</v>
      </c>
    </row>
    <row r="50" spans="1:10" x14ac:dyDescent="0.25">
      <c r="A50" s="75" t="s">
        <v>166</v>
      </c>
      <c r="B50" s="76"/>
      <c r="C50" s="76" t="s">
        <v>167</v>
      </c>
      <c r="D50" s="93">
        <v>40474</v>
      </c>
      <c r="E50" s="76"/>
      <c r="F50" s="93">
        <v>0</v>
      </c>
      <c r="G50" s="76"/>
      <c r="H50" s="93">
        <v>303</v>
      </c>
      <c r="I50" s="76"/>
      <c r="J50" s="68" t="s">
        <v>166</v>
      </c>
    </row>
    <row r="51" spans="1:10" x14ac:dyDescent="0.25">
      <c r="A51" s="75" t="s">
        <v>168</v>
      </c>
      <c r="B51" s="76"/>
      <c r="C51" s="76" t="s">
        <v>169</v>
      </c>
      <c r="D51" s="93">
        <v>52108</v>
      </c>
      <c r="E51" s="76"/>
      <c r="F51" s="93">
        <v>0</v>
      </c>
      <c r="G51" s="76"/>
      <c r="H51" s="93">
        <v>0</v>
      </c>
      <c r="I51" s="76"/>
      <c r="J51" s="68" t="s">
        <v>168</v>
      </c>
    </row>
    <row r="52" spans="1:10" x14ac:dyDescent="0.25">
      <c r="A52" s="75" t="s">
        <v>170</v>
      </c>
      <c r="B52" s="76"/>
      <c r="C52" s="76" t="s">
        <v>171</v>
      </c>
      <c r="D52" s="93">
        <v>143596</v>
      </c>
      <c r="E52" s="76"/>
      <c r="F52" s="93">
        <v>0</v>
      </c>
      <c r="G52" s="76"/>
      <c r="H52" s="93">
        <v>0</v>
      </c>
      <c r="I52" s="76"/>
      <c r="J52" s="68" t="s">
        <v>170</v>
      </c>
    </row>
    <row r="53" spans="1:10" x14ac:dyDescent="0.25">
      <c r="A53" s="75" t="s">
        <v>172</v>
      </c>
      <c r="B53" s="76"/>
      <c r="C53" s="76" t="s">
        <v>173</v>
      </c>
      <c r="D53" s="95">
        <v>2777993</v>
      </c>
      <c r="E53" s="76"/>
      <c r="F53" s="94">
        <v>0</v>
      </c>
      <c r="G53" s="76"/>
      <c r="H53" s="94">
        <v>5633</v>
      </c>
      <c r="I53" s="76"/>
      <c r="J53" s="68" t="s">
        <v>172</v>
      </c>
    </row>
    <row r="54" spans="1:10" x14ac:dyDescent="0.25">
      <c r="A54" s="75" t="s">
        <v>174</v>
      </c>
      <c r="B54" s="76"/>
      <c r="C54" s="76" t="s">
        <v>175</v>
      </c>
      <c r="D54" s="93">
        <v>8044</v>
      </c>
      <c r="E54" s="76"/>
      <c r="F54" s="93">
        <v>0</v>
      </c>
      <c r="G54" s="76"/>
      <c r="H54" s="93">
        <v>0</v>
      </c>
      <c r="I54" s="76"/>
      <c r="J54" s="68" t="s">
        <v>174</v>
      </c>
    </row>
    <row r="55" spans="1:10" x14ac:dyDescent="0.25">
      <c r="A55" s="75" t="s">
        <v>176</v>
      </c>
      <c r="B55" s="76"/>
      <c r="C55" s="76" t="s">
        <v>177</v>
      </c>
      <c r="D55" s="93">
        <v>0</v>
      </c>
      <c r="E55" s="76"/>
      <c r="F55" s="93">
        <v>0</v>
      </c>
      <c r="G55" s="76"/>
      <c r="H55" s="93">
        <v>0</v>
      </c>
      <c r="I55" s="76"/>
      <c r="J55" s="68" t="s">
        <v>176</v>
      </c>
    </row>
    <row r="56" spans="1:10" x14ac:dyDescent="0.25">
      <c r="A56" s="75" t="s">
        <v>178</v>
      </c>
      <c r="B56" s="76"/>
      <c r="C56" s="76" t="s">
        <v>179</v>
      </c>
      <c r="D56" s="93">
        <v>626684</v>
      </c>
      <c r="E56" s="76"/>
      <c r="F56" s="93">
        <v>0</v>
      </c>
      <c r="G56" s="76"/>
      <c r="H56" s="93">
        <v>-1</v>
      </c>
      <c r="I56" s="76"/>
      <c r="J56" s="68" t="s">
        <v>178</v>
      </c>
    </row>
    <row r="57" spans="1:10" x14ac:dyDescent="0.25">
      <c r="A57" s="75" t="s">
        <v>180</v>
      </c>
      <c r="B57" s="76"/>
      <c r="C57" s="76" t="s">
        <v>181</v>
      </c>
      <c r="D57" s="95">
        <v>20338683</v>
      </c>
      <c r="E57" s="76"/>
      <c r="F57" s="94">
        <v>0</v>
      </c>
      <c r="G57" s="76"/>
      <c r="H57" s="94">
        <v>5057</v>
      </c>
      <c r="I57" s="76"/>
      <c r="J57" s="68" t="s">
        <v>180</v>
      </c>
    </row>
    <row r="58" spans="1:10" x14ac:dyDescent="0.25">
      <c r="A58" s="81"/>
      <c r="B58" s="57"/>
      <c r="C58" s="57"/>
      <c r="D58" s="57"/>
      <c r="E58" s="57"/>
      <c r="F58" s="57"/>
      <c r="G58" s="57"/>
      <c r="H58" s="57"/>
      <c r="I58" s="57"/>
      <c r="J58" s="71"/>
    </row>
    <row r="59" spans="1:10" x14ac:dyDescent="0.25">
      <c r="A59" s="81"/>
      <c r="B59" s="96"/>
      <c r="C59" s="96"/>
      <c r="D59" s="96"/>
      <c r="E59" s="96"/>
      <c r="F59" s="96"/>
      <c r="G59" s="96"/>
      <c r="H59" s="96"/>
      <c r="I59" s="96"/>
      <c r="J59" s="82"/>
    </row>
    <row r="60" spans="1:10" x14ac:dyDescent="0.25">
      <c r="A60" s="81" t="s">
        <v>182</v>
      </c>
      <c r="B60" s="57" t="s">
        <v>185</v>
      </c>
      <c r="C60" s="57"/>
      <c r="D60" s="57"/>
      <c r="E60" s="57"/>
      <c r="F60" s="57"/>
      <c r="G60" s="57"/>
      <c r="H60" s="57"/>
      <c r="I60" s="57"/>
      <c r="J60" s="71"/>
    </row>
    <row r="61" spans="1:10" x14ac:dyDescent="0.25">
      <c r="A61" s="81"/>
      <c r="B61" s="57"/>
      <c r="C61" s="57"/>
      <c r="D61" s="57"/>
      <c r="E61" s="57"/>
      <c r="F61" s="57"/>
      <c r="G61" s="57"/>
      <c r="H61" s="57"/>
      <c r="I61" s="57"/>
      <c r="J61" s="71"/>
    </row>
    <row r="62" spans="1:10" x14ac:dyDescent="0.25">
      <c r="A62" s="81"/>
      <c r="B62" s="57"/>
      <c r="C62" s="57"/>
      <c r="D62" s="57"/>
      <c r="E62" s="57"/>
      <c r="F62" s="57"/>
      <c r="G62" s="57"/>
      <c r="H62" s="57"/>
      <c r="I62" s="57"/>
      <c r="J62" s="71"/>
    </row>
    <row r="63" spans="1:10" x14ac:dyDescent="0.25">
      <c r="A63" s="99" t="s">
        <v>183</v>
      </c>
      <c r="B63" s="57"/>
      <c r="C63" s="57"/>
      <c r="D63" s="57"/>
      <c r="E63" s="57"/>
      <c r="F63" s="57"/>
      <c r="G63" s="57"/>
      <c r="H63" s="57"/>
      <c r="I63" s="57"/>
      <c r="J63" s="71"/>
    </row>
    <row r="64" spans="1:10" x14ac:dyDescent="0.25">
      <c r="A64" s="81"/>
      <c r="B64" s="57"/>
      <c r="C64" s="57"/>
      <c r="D64" s="57"/>
      <c r="E64" s="57"/>
      <c r="F64" s="57"/>
      <c r="G64" s="57"/>
      <c r="H64" s="57"/>
      <c r="I64" s="57"/>
      <c r="J64" s="71"/>
    </row>
    <row r="65" spans="1:10" x14ac:dyDescent="0.25">
      <c r="A65" s="81"/>
      <c r="B65" s="57"/>
      <c r="C65" s="57"/>
      <c r="D65" s="57"/>
      <c r="E65" s="57"/>
      <c r="F65" s="57"/>
      <c r="G65" s="57"/>
      <c r="H65" s="57"/>
      <c r="I65" s="57"/>
      <c r="J65" s="71"/>
    </row>
    <row r="66" spans="1:10" ht="15.75" thickBot="1" x14ac:dyDescent="0.3">
      <c r="A66" s="83"/>
      <c r="B66" s="84"/>
      <c r="C66" s="84"/>
      <c r="D66" s="84"/>
      <c r="E66" s="84"/>
      <c r="F66" s="84"/>
      <c r="G66" s="84"/>
      <c r="H66" s="84"/>
      <c r="I66" s="84"/>
      <c r="J66" s="85"/>
    </row>
    <row r="67" spans="1:10" ht="15.75" thickTop="1" x14ac:dyDescent="0.25">
      <c r="A67" s="86"/>
      <c r="B67" s="86"/>
      <c r="C67" s="86"/>
      <c r="D67" s="86"/>
      <c r="E67" s="86"/>
      <c r="F67" s="86"/>
      <c r="G67" s="86"/>
      <c r="H67" s="86" t="s">
        <v>184</v>
      </c>
      <c r="I67" s="86"/>
      <c r="J67" s="86"/>
    </row>
    <row r="68" spans="1:10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</row>
    <row r="69" spans="1:10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</row>
    <row r="70" spans="1:10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</row>
    <row r="71" spans="1:10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</row>
    <row r="72" spans="1:10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</row>
    <row r="73" spans="1:10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</row>
    <row r="74" spans="1:10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</row>
    <row r="75" spans="1:10" x14ac:dyDescent="0.25">
      <c r="A75" s="87"/>
      <c r="B75" s="63"/>
      <c r="C75" s="63"/>
      <c r="D75" s="63"/>
      <c r="E75" s="63"/>
      <c r="F75" s="63"/>
      <c r="G75" s="63"/>
      <c r="H75" s="63"/>
      <c r="I75" s="63"/>
      <c r="J75" s="63"/>
    </row>
    <row r="76" spans="1:10" x14ac:dyDescent="0.25">
      <c r="A76" s="87"/>
      <c r="B76" s="63"/>
      <c r="C76" s="63"/>
      <c r="D76" s="63"/>
      <c r="E76" s="63"/>
      <c r="F76" s="63"/>
      <c r="G76" s="63"/>
      <c r="H76" s="63"/>
      <c r="I76" s="63"/>
      <c r="J76" s="63"/>
    </row>
    <row r="77" spans="1:10" x14ac:dyDescent="0.25">
      <c r="A77" s="63"/>
      <c r="B77" s="63"/>
      <c r="C77" s="63"/>
      <c r="D77" s="63"/>
      <c r="E77" s="63"/>
      <c r="F77" s="63"/>
      <c r="G77" s="63"/>
      <c r="H77" s="63"/>
      <c r="I77" s="63"/>
      <c r="J77" s="63"/>
    </row>
    <row r="78" spans="1:10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</row>
    <row r="79" spans="1:10" x14ac:dyDescent="0.25">
      <c r="A79" s="57"/>
      <c r="B79" s="57"/>
      <c r="C79" s="57"/>
      <c r="D79" s="63"/>
      <c r="E79" s="63"/>
      <c r="F79" s="63"/>
      <c r="G79" s="63"/>
      <c r="H79" s="63"/>
      <c r="I79" s="63"/>
      <c r="J79" s="57"/>
    </row>
    <row r="80" spans="1:10" x14ac:dyDescent="0.25">
      <c r="A80" s="57"/>
      <c r="B80" s="57"/>
      <c r="C80" s="57"/>
      <c r="D80" s="63"/>
      <c r="E80" s="63"/>
      <c r="F80" s="63"/>
      <c r="G80" s="63"/>
      <c r="H80" s="63"/>
      <c r="I80" s="63"/>
      <c r="J80" s="57"/>
    </row>
    <row r="81" spans="1:10" x14ac:dyDescent="0.25">
      <c r="A81" s="57"/>
      <c r="B81" s="57"/>
      <c r="C81" s="57"/>
      <c r="D81" s="63"/>
      <c r="E81" s="63"/>
      <c r="F81" s="63"/>
      <c r="G81" s="63"/>
      <c r="H81" s="63"/>
      <c r="I81" s="63"/>
      <c r="J81" s="57"/>
    </row>
    <row r="82" spans="1:10" x14ac:dyDescent="0.25">
      <c r="A82" s="88"/>
      <c r="B82" s="88"/>
      <c r="C82" s="57"/>
      <c r="D82" s="63"/>
      <c r="E82" s="63"/>
      <c r="F82" s="63"/>
      <c r="G82" s="63"/>
      <c r="H82" s="63"/>
      <c r="I82" s="63"/>
      <c r="J82" s="88"/>
    </row>
    <row r="83" spans="1:10" x14ac:dyDescent="0.25">
      <c r="A83" s="88"/>
      <c r="B83" s="88"/>
      <c r="C83" s="88"/>
      <c r="D83" s="63"/>
      <c r="E83" s="63"/>
      <c r="F83" s="63"/>
      <c r="G83" s="63"/>
      <c r="H83" s="63"/>
      <c r="I83" s="63"/>
      <c r="J83" s="88"/>
    </row>
    <row r="84" spans="1:10" x14ac:dyDescent="0.25">
      <c r="A84" s="57"/>
      <c r="B84" s="57"/>
      <c r="C84" s="88"/>
      <c r="D84" s="63"/>
      <c r="E84" s="63"/>
      <c r="F84" s="63"/>
      <c r="G84" s="63"/>
      <c r="H84" s="63"/>
      <c r="I84" s="63"/>
      <c r="J84" s="57"/>
    </row>
    <row r="85" spans="1:10" x14ac:dyDescent="0.25">
      <c r="A85" s="57"/>
      <c r="B85" s="57"/>
      <c r="C85" s="57"/>
      <c r="D85" s="97"/>
      <c r="E85" s="57"/>
      <c r="F85" s="97"/>
      <c r="G85" s="57"/>
      <c r="H85" s="97"/>
      <c r="I85" s="57"/>
      <c r="J85" s="57"/>
    </row>
    <row r="86" spans="1:10" x14ac:dyDescent="0.25">
      <c r="A86" s="57"/>
      <c r="B86" s="57"/>
      <c r="C86" s="57"/>
      <c r="D86" s="97"/>
      <c r="E86" s="57"/>
      <c r="F86" s="97"/>
      <c r="G86" s="57"/>
      <c r="H86" s="97"/>
      <c r="I86" s="57"/>
      <c r="J86" s="57"/>
    </row>
    <row r="87" spans="1:10" x14ac:dyDescent="0.25">
      <c r="A87" s="57"/>
      <c r="B87" s="57"/>
      <c r="C87" s="57"/>
      <c r="D87" s="97"/>
      <c r="E87" s="57"/>
      <c r="F87" s="97"/>
      <c r="G87" s="57"/>
      <c r="H87" s="97"/>
      <c r="I87" s="57"/>
      <c r="J87" s="57"/>
    </row>
    <row r="88" spans="1:10" x14ac:dyDescent="0.25">
      <c r="A88" s="57"/>
      <c r="B88" s="57"/>
      <c r="C88" s="57"/>
      <c r="D88" s="97"/>
      <c r="E88" s="57"/>
      <c r="F88" s="97"/>
      <c r="G88" s="57"/>
      <c r="H88" s="97"/>
      <c r="I88" s="57"/>
      <c r="J88" s="57"/>
    </row>
    <row r="89" spans="1:10" x14ac:dyDescent="0.25">
      <c r="A89" s="57"/>
      <c r="B89" s="57"/>
      <c r="C89" s="57"/>
      <c r="D89" s="97"/>
      <c r="E89" s="57"/>
      <c r="F89" s="97"/>
      <c r="G89" s="57"/>
      <c r="H89" s="97"/>
      <c r="I89" s="57"/>
      <c r="J89" s="57"/>
    </row>
    <row r="90" spans="1:10" x14ac:dyDescent="0.25">
      <c r="A90" s="57"/>
      <c r="B90" s="57"/>
      <c r="C90" s="57"/>
      <c r="D90" s="97"/>
      <c r="E90" s="57"/>
      <c r="F90" s="97"/>
      <c r="G90" s="57"/>
      <c r="H90" s="97"/>
      <c r="I90" s="57"/>
      <c r="J90" s="57"/>
    </row>
    <row r="91" spans="1:10" x14ac:dyDescent="0.25">
      <c r="A91" s="57"/>
      <c r="B91" s="57"/>
      <c r="C91" s="57"/>
      <c r="D91" s="97"/>
      <c r="E91" s="57"/>
      <c r="F91" s="97"/>
      <c r="G91" s="57"/>
      <c r="H91" s="97"/>
      <c r="I91" s="57"/>
      <c r="J91" s="57"/>
    </row>
    <row r="92" spans="1:10" x14ac:dyDescent="0.25">
      <c r="A92" s="57"/>
      <c r="B92" s="57"/>
      <c r="C92" s="57"/>
      <c r="D92" s="97"/>
      <c r="E92" s="57"/>
      <c r="F92" s="97"/>
      <c r="G92" s="57"/>
      <c r="H92" s="97"/>
      <c r="I92" s="57"/>
      <c r="J92" s="57"/>
    </row>
    <row r="93" spans="1:10" x14ac:dyDescent="0.25">
      <c r="A93" s="57"/>
      <c r="B93" s="57"/>
      <c r="C93" s="57"/>
      <c r="D93" s="97"/>
      <c r="E93" s="57"/>
      <c r="F93" s="97"/>
      <c r="G93" s="57"/>
      <c r="H93" s="97"/>
      <c r="I93" s="57"/>
      <c r="J93" s="57"/>
    </row>
    <row r="94" spans="1:10" x14ac:dyDescent="0.25">
      <c r="A94" s="57"/>
      <c r="B94" s="57"/>
      <c r="C94" s="57"/>
      <c r="D94" s="97"/>
      <c r="E94" s="57"/>
      <c r="F94" s="97"/>
      <c r="G94" s="57"/>
      <c r="H94" s="97"/>
      <c r="I94" s="57"/>
      <c r="J94" s="57"/>
    </row>
    <row r="95" spans="1:10" x14ac:dyDescent="0.25">
      <c r="A95" s="57"/>
      <c r="B95" s="57"/>
      <c r="C95" s="57"/>
      <c r="D95" s="97"/>
      <c r="E95" s="57"/>
      <c r="F95" s="97"/>
      <c r="G95" s="57"/>
      <c r="H95" s="97"/>
      <c r="I95" s="57"/>
      <c r="J95" s="57"/>
    </row>
    <row r="96" spans="1:10" x14ac:dyDescent="0.25">
      <c r="A96" s="57"/>
      <c r="B96" s="57"/>
      <c r="C96" s="57"/>
      <c r="D96" s="97"/>
      <c r="E96" s="57"/>
      <c r="F96" s="97"/>
      <c r="G96" s="57"/>
      <c r="H96" s="97"/>
      <c r="I96" s="57"/>
      <c r="J96" s="57"/>
    </row>
    <row r="97" spans="1:10" x14ac:dyDescent="0.25">
      <c r="A97" s="57"/>
      <c r="B97" s="57"/>
      <c r="C97" s="57"/>
      <c r="D97" s="97"/>
      <c r="E97" s="57"/>
      <c r="F97" s="97"/>
      <c r="G97" s="57"/>
      <c r="H97" s="97"/>
      <c r="I97" s="57"/>
      <c r="J97" s="57"/>
    </row>
    <row r="98" spans="1:10" x14ac:dyDescent="0.25">
      <c r="A98" s="57"/>
      <c r="B98" s="57"/>
      <c r="C98" s="57"/>
      <c r="D98" s="97"/>
      <c r="E98" s="57"/>
      <c r="F98" s="97"/>
      <c r="G98" s="57"/>
      <c r="H98" s="97"/>
      <c r="I98" s="57"/>
      <c r="J98" s="57"/>
    </row>
    <row r="99" spans="1:10" x14ac:dyDescent="0.25">
      <c r="A99" s="57"/>
      <c r="B99" s="57"/>
      <c r="C99" s="57"/>
      <c r="D99" s="97"/>
      <c r="E99" s="57"/>
      <c r="F99" s="97"/>
      <c r="G99" s="57"/>
      <c r="H99" s="97"/>
      <c r="I99" s="57"/>
      <c r="J99" s="57"/>
    </row>
    <row r="100" spans="1:10" x14ac:dyDescent="0.25">
      <c r="A100" s="57"/>
      <c r="B100" s="57"/>
      <c r="C100" s="57"/>
      <c r="D100" s="97"/>
      <c r="E100" s="57"/>
      <c r="F100" s="97"/>
      <c r="G100" s="57"/>
      <c r="H100" s="97"/>
      <c r="I100" s="57"/>
      <c r="J100" s="57"/>
    </row>
    <row r="101" spans="1:10" x14ac:dyDescent="0.25">
      <c r="A101" s="57"/>
      <c r="B101" s="57"/>
      <c r="C101" s="57"/>
      <c r="D101" s="97"/>
      <c r="E101" s="57"/>
      <c r="F101" s="97"/>
      <c r="G101" s="57"/>
      <c r="H101" s="97"/>
      <c r="I101" s="57"/>
      <c r="J101" s="57"/>
    </row>
    <row r="102" spans="1:10" x14ac:dyDescent="0.25">
      <c r="A102" s="57"/>
      <c r="B102" s="57"/>
      <c r="C102" s="57"/>
      <c r="D102" s="97"/>
      <c r="E102" s="57"/>
      <c r="F102" s="97"/>
      <c r="G102" s="57"/>
      <c r="H102" s="97"/>
      <c r="I102" s="57"/>
      <c r="J102" s="57"/>
    </row>
    <row r="103" spans="1:10" x14ac:dyDescent="0.25">
      <c r="A103" s="57"/>
      <c r="B103" s="57"/>
      <c r="C103" s="57"/>
      <c r="D103" s="97"/>
      <c r="E103" s="57"/>
      <c r="F103" s="97"/>
      <c r="G103" s="57"/>
      <c r="H103" s="97"/>
      <c r="I103" s="57"/>
      <c r="J103" s="57"/>
    </row>
    <row r="104" spans="1:10" x14ac:dyDescent="0.25">
      <c r="A104" s="57"/>
      <c r="B104" s="57"/>
      <c r="C104" s="57"/>
      <c r="D104" s="97"/>
      <c r="E104" s="57"/>
      <c r="F104" s="97"/>
      <c r="G104" s="57"/>
      <c r="H104" s="97"/>
      <c r="I104" s="57"/>
      <c r="J104" s="57"/>
    </row>
    <row r="105" spans="1:10" x14ac:dyDescent="0.25">
      <c r="A105" s="57"/>
      <c r="B105" s="57"/>
      <c r="C105" s="57"/>
      <c r="D105" s="97"/>
      <c r="E105" s="57"/>
      <c r="F105" s="97"/>
      <c r="G105" s="57"/>
      <c r="H105" s="97"/>
      <c r="I105" s="57"/>
      <c r="J105" s="57"/>
    </row>
    <row r="106" spans="1:10" x14ac:dyDescent="0.25">
      <c r="A106" s="57"/>
      <c r="B106" s="57"/>
      <c r="C106" s="57"/>
      <c r="D106" s="97"/>
      <c r="E106" s="57"/>
      <c r="F106" s="97"/>
      <c r="G106" s="57"/>
      <c r="H106" s="97"/>
      <c r="I106" s="57"/>
      <c r="J106" s="57"/>
    </row>
    <row r="107" spans="1:10" x14ac:dyDescent="0.25">
      <c r="A107" s="57"/>
      <c r="B107" s="57"/>
      <c r="C107" s="57"/>
      <c r="D107" s="97"/>
      <c r="E107" s="57"/>
      <c r="F107" s="97"/>
      <c r="G107" s="57"/>
      <c r="H107" s="97"/>
      <c r="I107" s="57"/>
      <c r="J107" s="57"/>
    </row>
    <row r="108" spans="1:10" x14ac:dyDescent="0.25">
      <c r="A108" s="57"/>
      <c r="B108" s="57"/>
      <c r="C108" s="57"/>
      <c r="D108" s="97"/>
      <c r="E108" s="57"/>
      <c r="F108" s="97"/>
      <c r="G108" s="57"/>
      <c r="H108" s="97"/>
      <c r="I108" s="57"/>
      <c r="J108" s="57"/>
    </row>
    <row r="109" spans="1:10" x14ac:dyDescent="0.25">
      <c r="A109" s="57"/>
      <c r="B109" s="57"/>
      <c r="C109" s="57"/>
      <c r="D109" s="97"/>
      <c r="E109" s="57"/>
      <c r="F109" s="97"/>
      <c r="G109" s="57"/>
      <c r="H109" s="97"/>
      <c r="I109" s="57"/>
      <c r="J109" s="57"/>
    </row>
    <row r="110" spans="1:10" x14ac:dyDescent="0.25">
      <c r="A110" s="57"/>
      <c r="B110" s="57"/>
      <c r="C110" s="57"/>
      <c r="D110" s="97"/>
      <c r="E110" s="57"/>
      <c r="F110" s="97"/>
      <c r="G110" s="57"/>
      <c r="H110" s="97"/>
      <c r="I110" s="57"/>
      <c r="J110" s="57"/>
    </row>
    <row r="111" spans="1:10" x14ac:dyDescent="0.25">
      <c r="A111" s="57"/>
      <c r="B111" s="57"/>
      <c r="C111" s="57"/>
      <c r="D111" s="97"/>
      <c r="E111" s="57"/>
      <c r="F111" s="97"/>
      <c r="G111" s="57"/>
      <c r="H111" s="97"/>
      <c r="I111" s="57"/>
      <c r="J111" s="57"/>
    </row>
    <row r="112" spans="1:10" x14ac:dyDescent="0.25">
      <c r="A112" s="57"/>
      <c r="B112" s="57"/>
      <c r="C112" s="57"/>
      <c r="D112" s="97"/>
      <c r="E112" s="57"/>
      <c r="F112" s="97"/>
      <c r="G112" s="57"/>
      <c r="H112" s="97"/>
      <c r="I112" s="57"/>
      <c r="J112" s="57"/>
    </row>
    <row r="113" spans="1:10" x14ac:dyDescent="0.25">
      <c r="A113" s="57"/>
      <c r="B113" s="57"/>
      <c r="C113" s="57"/>
      <c r="D113" s="97"/>
      <c r="E113" s="57"/>
      <c r="F113" s="97"/>
      <c r="G113" s="57"/>
      <c r="H113" s="97"/>
      <c r="I113" s="57"/>
      <c r="J113" s="57"/>
    </row>
    <row r="114" spans="1:10" x14ac:dyDescent="0.25">
      <c r="A114" s="57"/>
      <c r="B114" s="57"/>
      <c r="C114" s="57"/>
      <c r="D114" s="97"/>
      <c r="E114" s="57"/>
      <c r="F114" s="97"/>
      <c r="G114" s="57"/>
      <c r="H114" s="97"/>
      <c r="I114" s="57"/>
      <c r="J114" s="57"/>
    </row>
    <row r="115" spans="1:10" x14ac:dyDescent="0.25">
      <c r="A115" s="57"/>
      <c r="B115" s="57"/>
      <c r="C115" s="57"/>
      <c r="D115" s="97"/>
      <c r="E115" s="57"/>
      <c r="F115" s="97"/>
      <c r="G115" s="57"/>
      <c r="H115" s="97"/>
      <c r="I115" s="57"/>
      <c r="J115" s="57"/>
    </row>
    <row r="116" spans="1:10" x14ac:dyDescent="0.25">
      <c r="A116" s="57"/>
      <c r="B116" s="57"/>
      <c r="C116" s="57"/>
      <c r="D116" s="97"/>
      <c r="E116" s="57"/>
      <c r="F116" s="97"/>
      <c r="G116" s="57"/>
      <c r="H116" s="97"/>
      <c r="I116" s="57"/>
      <c r="J116" s="57"/>
    </row>
    <row r="117" spans="1:10" x14ac:dyDescent="0.25">
      <c r="A117" s="57"/>
      <c r="B117" s="57"/>
      <c r="C117" s="57"/>
      <c r="D117" s="97"/>
      <c r="E117" s="57"/>
      <c r="F117" s="97"/>
      <c r="G117" s="57"/>
      <c r="H117" s="97"/>
      <c r="I117" s="57"/>
      <c r="J117" s="57"/>
    </row>
    <row r="118" spans="1:10" x14ac:dyDescent="0.25">
      <c r="A118" s="57"/>
      <c r="B118" s="57"/>
      <c r="C118" s="57"/>
      <c r="D118" s="97"/>
      <c r="E118" s="57"/>
      <c r="F118" s="97"/>
      <c r="G118" s="57"/>
      <c r="H118" s="97"/>
      <c r="I118" s="57"/>
      <c r="J118" s="57"/>
    </row>
    <row r="119" spans="1:10" x14ac:dyDescent="0.25">
      <c r="A119" s="57"/>
      <c r="B119" s="57"/>
      <c r="C119" s="57"/>
      <c r="D119" s="97"/>
      <c r="E119" s="57"/>
      <c r="F119" s="97"/>
      <c r="G119" s="57"/>
      <c r="H119" s="97"/>
      <c r="I119" s="57"/>
      <c r="J119" s="57"/>
    </row>
    <row r="120" spans="1:10" x14ac:dyDescent="0.25">
      <c r="A120" s="57"/>
      <c r="B120" s="57"/>
      <c r="C120" s="57"/>
      <c r="D120" s="97"/>
      <c r="E120" s="57"/>
      <c r="F120" s="97"/>
      <c r="G120" s="57"/>
      <c r="H120" s="97"/>
      <c r="I120" s="57"/>
      <c r="J120" s="57"/>
    </row>
    <row r="121" spans="1:10" x14ac:dyDescent="0.25">
      <c r="A121" s="57"/>
      <c r="B121" s="57"/>
      <c r="C121" s="57"/>
      <c r="D121" s="97"/>
      <c r="E121" s="57"/>
      <c r="F121" s="97"/>
      <c r="G121" s="57"/>
      <c r="H121" s="97"/>
      <c r="I121" s="57"/>
      <c r="J121" s="57"/>
    </row>
    <row r="122" spans="1:10" x14ac:dyDescent="0.25">
      <c r="A122" s="57"/>
      <c r="B122" s="57"/>
      <c r="C122" s="57"/>
      <c r="D122" s="97"/>
      <c r="E122" s="57"/>
      <c r="F122" s="97"/>
      <c r="G122" s="57"/>
      <c r="H122" s="97"/>
      <c r="I122" s="57"/>
      <c r="J122" s="57"/>
    </row>
    <row r="123" spans="1:10" x14ac:dyDescent="0.25">
      <c r="A123" s="57"/>
      <c r="B123" s="57"/>
      <c r="C123" s="57"/>
      <c r="D123" s="97"/>
      <c r="E123" s="57"/>
      <c r="F123" s="97"/>
      <c r="G123" s="57"/>
      <c r="H123" s="97"/>
      <c r="I123" s="57"/>
      <c r="J123" s="57"/>
    </row>
    <row r="124" spans="1:10" x14ac:dyDescent="0.25">
      <c r="A124" s="57"/>
      <c r="B124" s="57"/>
      <c r="C124" s="57"/>
      <c r="D124" s="97"/>
      <c r="E124" s="57"/>
      <c r="F124" s="97"/>
      <c r="G124" s="57"/>
      <c r="H124" s="97"/>
      <c r="I124" s="57"/>
      <c r="J124" s="57"/>
    </row>
    <row r="125" spans="1:10" x14ac:dyDescent="0.25">
      <c r="A125" s="57"/>
      <c r="B125" s="57"/>
      <c r="C125" s="57"/>
      <c r="D125" s="97"/>
      <c r="E125" s="57"/>
      <c r="F125" s="97"/>
      <c r="G125" s="57"/>
      <c r="H125" s="97"/>
      <c r="I125" s="57"/>
      <c r="J125" s="57"/>
    </row>
    <row r="126" spans="1:10" x14ac:dyDescent="0.25">
      <c r="A126" s="57"/>
      <c r="B126" s="57"/>
      <c r="C126" s="57"/>
      <c r="D126" s="97"/>
      <c r="E126" s="57"/>
      <c r="F126" s="97"/>
      <c r="G126" s="57"/>
      <c r="H126" s="97"/>
      <c r="I126" s="57"/>
      <c r="J126" s="57"/>
    </row>
    <row r="127" spans="1:10" x14ac:dyDescent="0.25">
      <c r="A127" s="57"/>
      <c r="B127" s="57"/>
      <c r="C127" s="57"/>
      <c r="D127" s="97"/>
      <c r="E127" s="57"/>
      <c r="F127" s="97"/>
      <c r="G127" s="57"/>
      <c r="H127" s="97"/>
      <c r="I127" s="57"/>
      <c r="J127" s="57"/>
    </row>
    <row r="128" spans="1:10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</row>
    <row r="129" spans="1:10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</row>
    <row r="130" spans="1:10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</row>
    <row r="131" spans="1:10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</row>
    <row r="132" spans="1:10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</row>
    <row r="133" spans="1:10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</row>
    <row r="134" spans="1:10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</row>
    <row r="135" spans="1:10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</row>
    <row r="136" spans="1:10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</row>
    <row r="137" spans="1:10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</row>
    <row r="140" spans="1:10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</row>
    <row r="141" spans="1:10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</row>
    <row r="142" spans="1:10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</row>
    <row r="143" spans="1:10" x14ac:dyDescent="0.25">
      <c r="A143" s="87"/>
      <c r="B143" s="63"/>
      <c r="C143" s="63"/>
      <c r="D143" s="63"/>
      <c r="E143" s="63"/>
      <c r="F143" s="63"/>
      <c r="G143" s="63"/>
      <c r="H143" s="63"/>
      <c r="I143" s="63"/>
      <c r="J143" s="63"/>
    </row>
    <row r="144" spans="1:10" x14ac:dyDescent="0.25">
      <c r="A144" s="87"/>
      <c r="B144" s="63"/>
      <c r="C144" s="63"/>
      <c r="D144" s="63"/>
      <c r="E144" s="63"/>
      <c r="F144" s="63"/>
      <c r="G144" s="63"/>
      <c r="H144" s="63"/>
      <c r="I144" s="63"/>
      <c r="J144" s="63"/>
    </row>
    <row r="145" spans="1:10" x14ac:dyDescent="0.25">
      <c r="A145" s="63"/>
      <c r="B145" s="63"/>
      <c r="C145" s="63"/>
      <c r="D145" s="63"/>
      <c r="E145" s="63"/>
      <c r="F145" s="63"/>
      <c r="G145" s="63"/>
      <c r="H145" s="63"/>
      <c r="I145" s="63"/>
      <c r="J145" s="63"/>
    </row>
    <row r="146" spans="1:10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</row>
    <row r="147" spans="1:10" x14ac:dyDescent="0.25">
      <c r="A147" s="57"/>
      <c r="B147" s="57"/>
      <c r="C147" s="57"/>
      <c r="D147" s="63"/>
      <c r="E147" s="63"/>
      <c r="F147" s="63"/>
      <c r="G147" s="63"/>
      <c r="H147" s="63"/>
      <c r="I147" s="63"/>
      <c r="J147" s="57"/>
    </row>
    <row r="148" spans="1:10" x14ac:dyDescent="0.25">
      <c r="A148" s="57"/>
      <c r="B148" s="57"/>
      <c r="C148" s="57"/>
      <c r="D148" s="63"/>
      <c r="E148" s="63"/>
      <c r="F148" s="63"/>
      <c r="G148" s="63"/>
      <c r="H148" s="63"/>
      <c r="I148" s="63"/>
      <c r="J148" s="57"/>
    </row>
    <row r="149" spans="1:10" x14ac:dyDescent="0.25">
      <c r="A149" s="57"/>
      <c r="B149" s="57"/>
      <c r="C149" s="57"/>
      <c r="D149" s="63"/>
      <c r="E149" s="63"/>
      <c r="F149" s="63"/>
      <c r="G149" s="63"/>
      <c r="H149" s="63"/>
      <c r="I149" s="63"/>
      <c r="J149" s="57"/>
    </row>
    <row r="150" spans="1:10" x14ac:dyDescent="0.25">
      <c r="A150" s="88"/>
      <c r="B150" s="88"/>
      <c r="C150" s="57"/>
      <c r="D150" s="63"/>
      <c r="E150" s="63"/>
      <c r="F150" s="63"/>
      <c r="G150" s="63"/>
      <c r="H150" s="63"/>
      <c r="I150" s="63"/>
      <c r="J150" s="88"/>
    </row>
    <row r="151" spans="1:10" x14ac:dyDescent="0.25">
      <c r="A151" s="88"/>
      <c r="B151" s="88"/>
      <c r="C151" s="88"/>
      <c r="D151" s="63"/>
      <c r="E151" s="63"/>
      <c r="F151" s="63"/>
      <c r="G151" s="63"/>
      <c r="H151" s="63"/>
      <c r="I151" s="63"/>
      <c r="J151" s="88"/>
    </row>
    <row r="152" spans="1:10" x14ac:dyDescent="0.25">
      <c r="A152" s="57"/>
      <c r="B152" s="57"/>
      <c r="C152" s="88"/>
      <c r="D152" s="63"/>
      <c r="E152" s="63"/>
      <c r="F152" s="63"/>
      <c r="G152" s="63"/>
      <c r="H152" s="63"/>
      <c r="I152" s="63"/>
      <c r="J152" s="57"/>
    </row>
    <row r="153" spans="1:10" x14ac:dyDescent="0.25">
      <c r="A153" s="57"/>
      <c r="B153" s="57"/>
      <c r="C153" s="57"/>
      <c r="D153" s="98"/>
      <c r="E153" s="57"/>
      <c r="F153" s="97"/>
      <c r="G153" s="57"/>
      <c r="H153" s="97"/>
      <c r="I153" s="57"/>
      <c r="J153" s="57"/>
    </row>
    <row r="154" spans="1:10" x14ac:dyDescent="0.25">
      <c r="A154" s="57"/>
      <c r="B154" s="57"/>
      <c r="C154" s="57"/>
      <c r="D154" s="98"/>
      <c r="E154" s="57"/>
      <c r="F154" s="97"/>
      <c r="G154" s="57"/>
      <c r="H154" s="97"/>
      <c r="I154" s="57"/>
      <c r="J154" s="57"/>
    </row>
    <row r="155" spans="1:10" x14ac:dyDescent="0.25">
      <c r="A155" s="57"/>
      <c r="B155" s="57"/>
      <c r="C155" s="57"/>
      <c r="D155" s="98"/>
      <c r="E155" s="57"/>
      <c r="F155" s="97"/>
      <c r="G155" s="57"/>
      <c r="H155" s="97"/>
      <c r="I155" s="57"/>
      <c r="J155" s="57"/>
    </row>
    <row r="156" spans="1:10" x14ac:dyDescent="0.25">
      <c r="A156" s="57"/>
      <c r="B156" s="57"/>
      <c r="C156" s="57"/>
      <c r="D156" s="98"/>
      <c r="E156" s="57"/>
      <c r="F156" s="97"/>
      <c r="G156" s="57"/>
      <c r="H156" s="97"/>
      <c r="I156" s="57"/>
      <c r="J156" s="57"/>
    </row>
    <row r="157" spans="1:10" x14ac:dyDescent="0.25">
      <c r="A157" s="57"/>
      <c r="B157" s="57"/>
      <c r="C157" s="57"/>
      <c r="D157" s="98"/>
      <c r="E157" s="57"/>
      <c r="F157" s="97"/>
      <c r="G157" s="57"/>
      <c r="H157" s="97"/>
      <c r="I157" s="57"/>
      <c r="J157" s="57"/>
    </row>
    <row r="158" spans="1:10" x14ac:dyDescent="0.25">
      <c r="A158" s="57"/>
      <c r="B158" s="57"/>
      <c r="C158" s="57"/>
      <c r="D158" s="98"/>
      <c r="E158" s="57"/>
      <c r="F158" s="97"/>
      <c r="G158" s="57"/>
      <c r="H158" s="97"/>
      <c r="I158" s="57"/>
      <c r="J158" s="57"/>
    </row>
    <row r="159" spans="1:10" x14ac:dyDescent="0.25">
      <c r="A159" s="57"/>
      <c r="B159" s="57"/>
      <c r="C159" s="57"/>
      <c r="D159" s="98"/>
      <c r="E159" s="57"/>
      <c r="F159" s="97"/>
      <c r="G159" s="57"/>
      <c r="H159" s="97"/>
      <c r="I159" s="57"/>
      <c r="J159" s="57"/>
    </row>
    <row r="160" spans="1:10" x14ac:dyDescent="0.25">
      <c r="A160" s="57"/>
      <c r="B160" s="57"/>
      <c r="C160" s="57"/>
      <c r="D160" s="98"/>
      <c r="E160" s="57"/>
      <c r="F160" s="97"/>
      <c r="G160" s="57"/>
      <c r="H160" s="97"/>
      <c r="I160" s="57"/>
      <c r="J160" s="57"/>
    </row>
    <row r="161" spans="1:10" x14ac:dyDescent="0.25">
      <c r="A161" s="57"/>
      <c r="B161" s="57"/>
      <c r="C161" s="57"/>
      <c r="D161" s="98"/>
      <c r="E161" s="57"/>
      <c r="F161" s="97"/>
      <c r="G161" s="57"/>
      <c r="H161" s="97"/>
      <c r="I161" s="57"/>
      <c r="J161" s="57"/>
    </row>
    <row r="162" spans="1:10" x14ac:dyDescent="0.25">
      <c r="A162" s="57"/>
      <c r="B162" s="57"/>
      <c r="C162" s="57"/>
      <c r="D162" s="98"/>
      <c r="E162" s="57"/>
      <c r="F162" s="97"/>
      <c r="G162" s="57"/>
      <c r="H162" s="97"/>
      <c r="I162" s="57"/>
      <c r="J162" s="57"/>
    </row>
    <row r="163" spans="1:10" x14ac:dyDescent="0.25">
      <c r="A163" s="57"/>
      <c r="B163" s="57"/>
      <c r="C163" s="57"/>
      <c r="D163" s="98"/>
      <c r="E163" s="57"/>
      <c r="F163" s="97"/>
      <c r="G163" s="57"/>
      <c r="H163" s="97"/>
      <c r="I163" s="57"/>
      <c r="J163" s="57"/>
    </row>
    <row r="164" spans="1:10" x14ac:dyDescent="0.25">
      <c r="A164" s="57"/>
      <c r="B164" s="57"/>
      <c r="C164" s="57"/>
      <c r="D164" s="98"/>
      <c r="E164" s="57"/>
      <c r="F164" s="97"/>
      <c r="G164" s="57"/>
      <c r="H164" s="97"/>
      <c r="I164" s="57"/>
      <c r="J164" s="57"/>
    </row>
    <row r="165" spans="1:10" x14ac:dyDescent="0.25">
      <c r="A165" s="57"/>
      <c r="B165" s="57"/>
      <c r="C165" s="57"/>
      <c r="D165" s="98"/>
      <c r="E165" s="57"/>
      <c r="F165" s="97"/>
      <c r="G165" s="57"/>
      <c r="H165" s="97"/>
      <c r="I165" s="57"/>
      <c r="J165" s="57"/>
    </row>
    <row r="166" spans="1:10" x14ac:dyDescent="0.25">
      <c r="A166" s="57"/>
      <c r="B166" s="57"/>
      <c r="C166" s="57"/>
      <c r="D166" s="98"/>
      <c r="E166" s="57"/>
      <c r="F166" s="97"/>
      <c r="G166" s="57"/>
      <c r="H166" s="97"/>
      <c r="I166" s="57"/>
      <c r="J166" s="57"/>
    </row>
    <row r="167" spans="1:10" x14ac:dyDescent="0.25">
      <c r="A167" s="57"/>
      <c r="B167" s="57"/>
      <c r="C167" s="57"/>
      <c r="D167" s="98"/>
      <c r="E167" s="57"/>
      <c r="F167" s="97"/>
      <c r="G167" s="57"/>
      <c r="H167" s="97"/>
      <c r="I167" s="57"/>
      <c r="J167" s="57"/>
    </row>
    <row r="168" spans="1:10" x14ac:dyDescent="0.25">
      <c r="A168" s="57"/>
      <c r="B168" s="57"/>
      <c r="C168" s="57"/>
      <c r="D168" s="98"/>
      <c r="E168" s="57"/>
      <c r="F168" s="97"/>
      <c r="G168" s="57"/>
      <c r="H168" s="97"/>
      <c r="I168" s="57"/>
      <c r="J168" s="57"/>
    </row>
    <row r="169" spans="1:10" x14ac:dyDescent="0.25">
      <c r="A169" s="57"/>
      <c r="B169" s="57"/>
      <c r="C169" s="57"/>
      <c r="D169" s="98"/>
      <c r="E169" s="57"/>
      <c r="F169" s="97"/>
      <c r="G169" s="57"/>
      <c r="H169" s="97"/>
      <c r="I169" s="57"/>
      <c r="J169" s="57"/>
    </row>
    <row r="170" spans="1:10" x14ac:dyDescent="0.25">
      <c r="A170" s="57"/>
      <c r="B170" s="57"/>
      <c r="C170" s="57"/>
      <c r="D170" s="98"/>
      <c r="E170" s="57"/>
      <c r="F170" s="97"/>
      <c r="G170" s="57"/>
      <c r="H170" s="97"/>
      <c r="I170" s="57"/>
      <c r="J170" s="57"/>
    </row>
    <row r="171" spans="1:10" x14ac:dyDescent="0.25">
      <c r="A171" s="57"/>
      <c r="B171" s="57"/>
      <c r="C171" s="57"/>
      <c r="D171" s="98"/>
      <c r="E171" s="57"/>
      <c r="F171" s="97"/>
      <c r="G171" s="57"/>
      <c r="H171" s="97"/>
      <c r="I171" s="57"/>
      <c r="J171" s="57"/>
    </row>
    <row r="172" spans="1:10" x14ac:dyDescent="0.25">
      <c r="A172" s="57"/>
      <c r="B172" s="57"/>
      <c r="C172" s="57"/>
      <c r="D172" s="98"/>
      <c r="E172" s="57"/>
      <c r="F172" s="97"/>
      <c r="G172" s="57"/>
      <c r="H172" s="97"/>
      <c r="I172" s="57"/>
      <c r="J172" s="57"/>
    </row>
    <row r="173" spans="1:10" x14ac:dyDescent="0.25">
      <c r="A173" s="57"/>
      <c r="B173" s="57"/>
      <c r="C173" s="57"/>
      <c r="D173" s="98"/>
      <c r="E173" s="57"/>
      <c r="F173" s="97"/>
      <c r="G173" s="57"/>
      <c r="H173" s="97"/>
      <c r="I173" s="57"/>
      <c r="J173" s="57"/>
    </row>
    <row r="174" spans="1:10" x14ac:dyDescent="0.25">
      <c r="A174" s="57"/>
      <c r="B174" s="57"/>
      <c r="C174" s="57"/>
      <c r="D174" s="98"/>
      <c r="E174" s="57"/>
      <c r="F174" s="97"/>
      <c r="G174" s="57"/>
      <c r="H174" s="97"/>
      <c r="I174" s="57"/>
      <c r="J174" s="57"/>
    </row>
    <row r="175" spans="1:10" x14ac:dyDescent="0.25">
      <c r="A175" s="57"/>
      <c r="B175" s="57"/>
      <c r="C175" s="57"/>
      <c r="D175" s="98"/>
      <c r="E175" s="57"/>
      <c r="F175" s="97"/>
      <c r="G175" s="57"/>
      <c r="H175" s="97"/>
      <c r="I175" s="57"/>
      <c r="J175" s="57"/>
    </row>
    <row r="176" spans="1:10" x14ac:dyDescent="0.25">
      <c r="A176" s="57"/>
      <c r="B176" s="57"/>
      <c r="C176" s="57"/>
      <c r="D176" s="98"/>
      <c r="E176" s="57"/>
      <c r="F176" s="97"/>
      <c r="G176" s="57"/>
      <c r="H176" s="97"/>
      <c r="I176" s="57"/>
      <c r="J176" s="57"/>
    </row>
    <row r="177" spans="1:10" x14ac:dyDescent="0.25">
      <c r="A177" s="57"/>
      <c r="B177" s="57"/>
      <c r="C177" s="57"/>
      <c r="D177" s="98"/>
      <c r="E177" s="57"/>
      <c r="F177" s="97"/>
      <c r="G177" s="57"/>
      <c r="H177" s="97"/>
      <c r="I177" s="57"/>
      <c r="J177" s="57"/>
    </row>
    <row r="178" spans="1:10" x14ac:dyDescent="0.25">
      <c r="A178" s="57"/>
      <c r="B178" s="57"/>
      <c r="C178" s="57"/>
      <c r="D178" s="98"/>
      <c r="E178" s="57"/>
      <c r="F178" s="97"/>
      <c r="G178" s="57"/>
      <c r="H178" s="97"/>
      <c r="I178" s="57"/>
      <c r="J178" s="57"/>
    </row>
    <row r="179" spans="1:10" x14ac:dyDescent="0.25">
      <c r="A179" s="57"/>
      <c r="B179" s="57"/>
      <c r="C179" s="57"/>
      <c r="D179" s="98"/>
      <c r="E179" s="57"/>
      <c r="F179" s="97"/>
      <c r="G179" s="57"/>
      <c r="H179" s="97"/>
      <c r="I179" s="57"/>
      <c r="J179" s="57"/>
    </row>
    <row r="180" spans="1:10" x14ac:dyDescent="0.25">
      <c r="A180" s="57"/>
      <c r="B180" s="57"/>
      <c r="C180" s="57"/>
      <c r="D180" s="98"/>
      <c r="E180" s="57"/>
      <c r="F180" s="97"/>
      <c r="G180" s="57"/>
      <c r="H180" s="97"/>
      <c r="I180" s="57"/>
      <c r="J180" s="57"/>
    </row>
    <row r="181" spans="1:10" x14ac:dyDescent="0.25">
      <c r="A181" s="57"/>
      <c r="B181" s="57"/>
      <c r="C181" s="57"/>
      <c r="D181" s="98"/>
      <c r="E181" s="57"/>
      <c r="F181" s="97"/>
      <c r="G181" s="57"/>
      <c r="H181" s="97"/>
      <c r="I181" s="57"/>
      <c r="J181" s="57"/>
    </row>
    <row r="182" spans="1:10" x14ac:dyDescent="0.25">
      <c r="A182" s="57"/>
      <c r="B182" s="57"/>
      <c r="C182" s="57"/>
      <c r="D182" s="97"/>
      <c r="E182" s="57"/>
      <c r="F182" s="97"/>
      <c r="G182" s="57"/>
      <c r="H182" s="97"/>
      <c r="I182" s="57"/>
      <c r="J182" s="57"/>
    </row>
    <row r="183" spans="1:10" x14ac:dyDescent="0.25">
      <c r="A183" s="57"/>
      <c r="B183" s="57"/>
      <c r="C183" s="57"/>
      <c r="D183" s="98"/>
      <c r="E183" s="57"/>
      <c r="F183" s="97"/>
      <c r="G183" s="57"/>
      <c r="H183" s="97"/>
      <c r="I183" s="57"/>
      <c r="J183" s="57"/>
    </row>
    <row r="184" spans="1:10" x14ac:dyDescent="0.25">
      <c r="A184" s="57"/>
      <c r="B184" s="57"/>
      <c r="C184" s="57"/>
      <c r="D184" s="98"/>
      <c r="E184" s="57"/>
      <c r="F184" s="97"/>
      <c r="G184" s="57"/>
      <c r="H184" s="97"/>
      <c r="I184" s="57"/>
      <c r="J184" s="57"/>
    </row>
    <row r="185" spans="1:10" x14ac:dyDescent="0.25">
      <c r="A185" s="57"/>
      <c r="B185" s="57"/>
      <c r="C185" s="57"/>
      <c r="D185" s="98"/>
      <c r="E185" s="57"/>
      <c r="F185" s="97"/>
      <c r="G185" s="57"/>
      <c r="H185" s="97"/>
      <c r="I185" s="57"/>
      <c r="J185" s="57"/>
    </row>
    <row r="186" spans="1:10" x14ac:dyDescent="0.25">
      <c r="A186" s="57"/>
      <c r="B186" s="57"/>
      <c r="C186" s="57"/>
      <c r="D186" s="98"/>
      <c r="E186" s="57"/>
      <c r="F186" s="97"/>
      <c r="G186" s="57"/>
      <c r="H186" s="97"/>
      <c r="I186" s="57"/>
      <c r="J186" s="57"/>
    </row>
    <row r="187" spans="1:10" x14ac:dyDescent="0.25">
      <c r="A187" s="57"/>
      <c r="B187" s="57"/>
      <c r="C187" s="57"/>
      <c r="D187" s="98"/>
      <c r="E187" s="57"/>
      <c r="F187" s="97"/>
      <c r="G187" s="57"/>
      <c r="H187" s="97"/>
      <c r="I187" s="57"/>
      <c r="J187" s="57"/>
    </row>
    <row r="188" spans="1:10" x14ac:dyDescent="0.25">
      <c r="A188" s="57"/>
      <c r="B188" s="57"/>
      <c r="C188" s="57"/>
      <c r="D188" s="98"/>
      <c r="E188" s="57"/>
      <c r="F188" s="97"/>
      <c r="G188" s="57"/>
      <c r="H188" s="97"/>
      <c r="I188" s="57"/>
      <c r="J188" s="57"/>
    </row>
    <row r="189" spans="1:10" x14ac:dyDescent="0.25">
      <c r="A189" s="57"/>
      <c r="B189" s="57"/>
      <c r="C189" s="57"/>
      <c r="D189" s="98"/>
      <c r="E189" s="57"/>
      <c r="F189" s="97"/>
      <c r="G189" s="57"/>
      <c r="H189" s="97"/>
      <c r="I189" s="57"/>
      <c r="J189" s="57"/>
    </row>
    <row r="190" spans="1:10" x14ac:dyDescent="0.25">
      <c r="A190" s="57"/>
      <c r="B190" s="57"/>
      <c r="C190" s="57"/>
      <c r="D190" s="98"/>
      <c r="E190" s="57"/>
      <c r="F190" s="97"/>
      <c r="G190" s="57"/>
      <c r="H190" s="97"/>
      <c r="I190" s="57"/>
      <c r="J190" s="57"/>
    </row>
    <row r="191" spans="1:10" x14ac:dyDescent="0.25">
      <c r="A191" s="57"/>
      <c r="B191" s="57"/>
      <c r="C191" s="57"/>
      <c r="D191" s="98"/>
      <c r="E191" s="57"/>
      <c r="F191" s="97"/>
      <c r="G191" s="57"/>
      <c r="H191" s="97"/>
      <c r="I191" s="57"/>
      <c r="J191" s="57"/>
    </row>
    <row r="192" spans="1:10" x14ac:dyDescent="0.25">
      <c r="A192" s="57"/>
      <c r="B192" s="57"/>
      <c r="C192" s="57"/>
      <c r="D192" s="98"/>
      <c r="E192" s="57"/>
      <c r="F192" s="97"/>
      <c r="G192" s="57"/>
      <c r="H192" s="97"/>
      <c r="I192" s="57"/>
      <c r="J192" s="57"/>
    </row>
    <row r="193" spans="1:10" x14ac:dyDescent="0.25">
      <c r="A193" s="57"/>
      <c r="B193" s="57"/>
      <c r="C193" s="57"/>
      <c r="D193" s="98"/>
      <c r="E193" s="57"/>
      <c r="F193" s="97"/>
      <c r="G193" s="57"/>
      <c r="H193" s="97"/>
      <c r="I193" s="57"/>
      <c r="J193" s="57"/>
    </row>
    <row r="194" spans="1:10" x14ac:dyDescent="0.25">
      <c r="A194" s="57"/>
      <c r="B194" s="57"/>
      <c r="C194" s="57"/>
      <c r="D194" s="98"/>
      <c r="E194" s="57"/>
      <c r="F194" s="97"/>
      <c r="G194" s="57"/>
      <c r="H194" s="97"/>
      <c r="I194" s="57"/>
      <c r="J194" s="57"/>
    </row>
    <row r="195" spans="1:10" x14ac:dyDescent="0.25">
      <c r="A195" s="57"/>
      <c r="B195" s="57"/>
      <c r="C195" s="57"/>
      <c r="D195" s="97"/>
      <c r="E195" s="57"/>
      <c r="F195" s="97"/>
      <c r="G195" s="57"/>
      <c r="H195" s="97"/>
      <c r="I195" s="57"/>
      <c r="J195" s="57"/>
    </row>
    <row r="196" spans="1:10" x14ac:dyDescent="0.25">
      <c r="A196" s="57"/>
      <c r="B196" s="57"/>
      <c r="C196" s="57"/>
      <c r="D196" s="57"/>
      <c r="E196" s="57"/>
      <c r="F196" s="57"/>
      <c r="G196" s="57"/>
      <c r="H196" s="57"/>
      <c r="I196" s="57"/>
      <c r="J196" s="57"/>
    </row>
    <row r="197" spans="1:10" x14ac:dyDescent="0.25">
      <c r="A197" s="57"/>
      <c r="B197" s="57"/>
      <c r="C197" s="57"/>
      <c r="D197" s="97"/>
      <c r="E197" s="57"/>
      <c r="F197" s="57"/>
      <c r="G197" s="57"/>
      <c r="H197" s="57"/>
      <c r="I197" s="57"/>
      <c r="J197" s="57"/>
    </row>
    <row r="198" spans="1:10" x14ac:dyDescent="0.25">
      <c r="A198" s="57"/>
      <c r="B198" s="57"/>
      <c r="C198" s="57"/>
      <c r="D198" s="57"/>
      <c r="E198" s="57"/>
      <c r="F198" s="57"/>
      <c r="G198" s="57"/>
      <c r="H198" s="57"/>
      <c r="I198" s="57"/>
      <c r="J198" s="57"/>
    </row>
    <row r="199" spans="1:10" x14ac:dyDescent="0.25">
      <c r="A199" s="57"/>
      <c r="B199" s="57"/>
      <c r="C199" s="57"/>
      <c r="D199" s="57"/>
      <c r="E199" s="57"/>
      <c r="F199" s="57"/>
      <c r="G199" s="57"/>
      <c r="H199" s="57"/>
      <c r="I199" s="57"/>
      <c r="J199" s="57"/>
    </row>
    <row r="200" spans="1:10" x14ac:dyDescent="0.25">
      <c r="A200" s="57"/>
      <c r="B200" s="57"/>
      <c r="C200" s="57"/>
      <c r="D200" s="57"/>
      <c r="E200" s="57"/>
      <c r="F200" s="57"/>
      <c r="G200" s="57"/>
      <c r="H200" s="57"/>
      <c r="I200" s="57"/>
      <c r="J200" s="57"/>
    </row>
    <row r="201" spans="1:10" x14ac:dyDescent="0.25">
      <c r="A201" s="57"/>
      <c r="B201" s="57"/>
      <c r="C201" s="57"/>
      <c r="D201" s="57"/>
      <c r="E201" s="57"/>
      <c r="F201" s="57"/>
      <c r="G201" s="57"/>
      <c r="H201" s="57"/>
      <c r="I201" s="57"/>
      <c r="J201" s="57"/>
    </row>
    <row r="202" spans="1:10" x14ac:dyDescent="0.25">
      <c r="A202" s="57"/>
      <c r="B202" s="57"/>
      <c r="C202" s="57"/>
      <c r="D202" s="57"/>
      <c r="E202" s="57"/>
      <c r="F202" s="57"/>
      <c r="G202" s="57"/>
      <c r="H202" s="57"/>
      <c r="I202" s="57"/>
      <c r="J202" s="57"/>
    </row>
    <row r="203" spans="1:10" x14ac:dyDescent="0.25">
      <c r="A203" s="57"/>
      <c r="B203" s="57"/>
      <c r="C203" s="57"/>
      <c r="D203" s="57"/>
      <c r="E203" s="57"/>
      <c r="F203" s="57"/>
      <c r="G203" s="57"/>
      <c r="H203" s="57"/>
      <c r="I203" s="57"/>
      <c r="J203" s="57"/>
    </row>
    <row r="204" spans="1:10" x14ac:dyDescent="0.25">
      <c r="A204" s="57"/>
      <c r="B204" s="57"/>
      <c r="C204" s="57"/>
      <c r="D204" s="57"/>
      <c r="E204" s="57"/>
      <c r="F204" s="57"/>
      <c r="G204" s="57"/>
      <c r="H204" s="57"/>
      <c r="I204" s="57"/>
      <c r="J204" s="57"/>
    </row>
    <row r="205" spans="1:10" x14ac:dyDescent="0.25">
      <c r="A205" s="57"/>
      <c r="B205" s="57"/>
      <c r="C205" s="57"/>
      <c r="D205" s="57"/>
      <c r="E205" s="57"/>
      <c r="F205" s="57"/>
      <c r="G205" s="57"/>
      <c r="H205" s="57"/>
      <c r="I205" s="57"/>
      <c r="J205" s="57"/>
    </row>
    <row r="206" spans="1:10" x14ac:dyDescent="0.25">
      <c r="A206" s="57"/>
      <c r="B206" s="57"/>
      <c r="C206" s="57"/>
      <c r="D206" s="57"/>
      <c r="E206" s="57"/>
      <c r="F206" s="57"/>
      <c r="G206" s="57"/>
      <c r="H206" s="57"/>
      <c r="I206" s="57"/>
      <c r="J206" s="57"/>
    </row>
    <row r="207" spans="1:10" x14ac:dyDescent="0.25">
      <c r="A207" s="57"/>
      <c r="B207" s="57"/>
      <c r="C207" s="57"/>
      <c r="D207" s="57"/>
      <c r="E207" s="57"/>
      <c r="F207" s="57"/>
      <c r="G207" s="57"/>
      <c r="H207" s="57"/>
      <c r="I207" s="57"/>
      <c r="J207" s="57"/>
    </row>
    <row r="208" spans="1:10" x14ac:dyDescent="0.25">
      <c r="A208" s="57"/>
      <c r="B208" s="57"/>
      <c r="C208" s="57"/>
      <c r="D208" s="57"/>
      <c r="E208" s="57"/>
      <c r="F208" s="57"/>
      <c r="G208" s="57"/>
      <c r="H208" s="57"/>
      <c r="I208" s="57"/>
      <c r="J208" s="57"/>
    </row>
    <row r="209" spans="1:10" x14ac:dyDescent="0.25">
      <c r="A209" s="57"/>
      <c r="B209" s="57"/>
      <c r="C209" s="57"/>
      <c r="D209" s="57"/>
      <c r="E209" s="57"/>
      <c r="F209" s="57"/>
      <c r="G209" s="57"/>
      <c r="H209" s="57"/>
      <c r="I209" s="57"/>
      <c r="J209" s="57"/>
    </row>
    <row r="210" spans="1:10" x14ac:dyDescent="0.25">
      <c r="A210" s="57"/>
      <c r="B210" s="57"/>
      <c r="C210" s="57"/>
      <c r="D210" s="57"/>
      <c r="E210" s="57"/>
      <c r="F210" s="57"/>
      <c r="G210" s="57"/>
      <c r="H210" s="57"/>
      <c r="I210" s="57"/>
      <c r="J210" s="57"/>
    </row>
    <row r="211" spans="1:10" x14ac:dyDescent="0.25">
      <c r="A211" s="57"/>
      <c r="B211" s="57"/>
      <c r="C211" s="57"/>
      <c r="D211" s="57"/>
      <c r="E211" s="57"/>
      <c r="F211" s="57"/>
      <c r="G211" s="57"/>
      <c r="H211" s="57"/>
      <c r="I211" s="57"/>
      <c r="J211" s="57"/>
    </row>
    <row r="212" spans="1:10" x14ac:dyDescent="0.25">
      <c r="A212" s="57"/>
      <c r="B212" s="57"/>
      <c r="C212" s="57"/>
      <c r="D212" s="57"/>
      <c r="E212" s="57"/>
      <c r="F212" s="57"/>
      <c r="G212" s="57"/>
      <c r="H212" s="57"/>
      <c r="I212" s="57"/>
      <c r="J212" s="57"/>
    </row>
    <row r="213" spans="1:10" x14ac:dyDescent="0.25">
      <c r="A213" s="87"/>
      <c r="B213" s="63"/>
      <c r="C213" s="63"/>
      <c r="D213" s="63"/>
      <c r="E213" s="63"/>
      <c r="F213" s="63"/>
      <c r="G213" s="63"/>
      <c r="H213" s="63"/>
      <c r="I213" s="63"/>
      <c r="J213" s="63"/>
    </row>
    <row r="214" spans="1:10" x14ac:dyDescent="0.25">
      <c r="A214" s="87"/>
      <c r="B214" s="63"/>
      <c r="C214" s="63"/>
      <c r="D214" s="63"/>
      <c r="E214" s="63"/>
      <c r="F214" s="63"/>
      <c r="G214" s="63"/>
      <c r="H214" s="63"/>
      <c r="I214" s="63"/>
      <c r="J214" s="63"/>
    </row>
    <row r="215" spans="1:10" x14ac:dyDescent="0.25">
      <c r="A215" s="63"/>
      <c r="B215" s="63"/>
      <c r="C215" s="63"/>
      <c r="D215" s="63"/>
      <c r="E215" s="63"/>
      <c r="F215" s="63"/>
      <c r="G215" s="63"/>
      <c r="H215" s="63"/>
      <c r="I215" s="63"/>
      <c r="J215" s="63"/>
    </row>
    <row r="216" spans="1:10" x14ac:dyDescent="0.25">
      <c r="A216" s="57"/>
      <c r="B216" s="57"/>
      <c r="C216" s="57"/>
      <c r="D216" s="57"/>
      <c r="E216" s="57"/>
      <c r="F216" s="57"/>
      <c r="G216" s="57"/>
      <c r="H216" s="57"/>
      <c r="I216" s="57"/>
      <c r="J216" s="57"/>
    </row>
    <row r="217" spans="1:10" x14ac:dyDescent="0.25">
      <c r="A217" s="57"/>
      <c r="B217" s="57"/>
      <c r="C217" s="57"/>
      <c r="D217" s="63"/>
      <c r="E217" s="63"/>
      <c r="F217" s="63"/>
      <c r="G217" s="63"/>
      <c r="H217" s="63"/>
      <c r="I217" s="63"/>
      <c r="J217" s="57"/>
    </row>
    <row r="218" spans="1:10" x14ac:dyDescent="0.25">
      <c r="A218" s="57"/>
      <c r="B218" s="57"/>
      <c r="C218" s="57"/>
      <c r="D218" s="63"/>
      <c r="E218" s="63"/>
      <c r="F218" s="63"/>
      <c r="G218" s="63"/>
      <c r="H218" s="63"/>
      <c r="I218" s="63"/>
      <c r="J218" s="57"/>
    </row>
    <row r="219" spans="1:10" x14ac:dyDescent="0.25">
      <c r="A219" s="57"/>
      <c r="B219" s="57"/>
      <c r="C219" s="57"/>
      <c r="D219" s="63"/>
      <c r="E219" s="63"/>
      <c r="F219" s="63"/>
      <c r="G219" s="63"/>
      <c r="H219" s="63"/>
      <c r="I219" s="63"/>
      <c r="J219" s="57"/>
    </row>
    <row r="220" spans="1:10" x14ac:dyDescent="0.25">
      <c r="A220" s="88"/>
      <c r="B220" s="88"/>
      <c r="C220" s="57"/>
      <c r="D220" s="63"/>
      <c r="E220" s="63"/>
      <c r="F220" s="63"/>
      <c r="G220" s="63"/>
      <c r="H220" s="63"/>
      <c r="I220" s="63"/>
      <c r="J220" s="88"/>
    </row>
    <row r="221" spans="1:10" x14ac:dyDescent="0.25">
      <c r="A221" s="88"/>
      <c r="B221" s="88"/>
      <c r="C221" s="88"/>
      <c r="D221" s="63"/>
      <c r="E221" s="63"/>
      <c r="F221" s="63"/>
      <c r="G221" s="63"/>
      <c r="H221" s="63"/>
      <c r="I221" s="63"/>
      <c r="J221" s="88"/>
    </row>
    <row r="222" spans="1:10" x14ac:dyDescent="0.25">
      <c r="A222" s="57"/>
      <c r="B222" s="57"/>
      <c r="C222" s="88"/>
      <c r="D222" s="63"/>
      <c r="E222" s="63"/>
      <c r="F222" s="63"/>
      <c r="G222" s="63"/>
      <c r="H222" s="63"/>
      <c r="I222" s="63"/>
      <c r="J222" s="57"/>
    </row>
    <row r="223" spans="1:10" x14ac:dyDescent="0.25">
      <c r="A223" s="57"/>
      <c r="B223" s="57"/>
      <c r="C223" s="57"/>
      <c r="D223" s="98"/>
      <c r="E223" s="57"/>
      <c r="F223" s="97"/>
      <c r="G223" s="57"/>
      <c r="H223" s="97"/>
      <c r="I223" s="57"/>
      <c r="J223" s="57"/>
    </row>
    <row r="224" spans="1:10" x14ac:dyDescent="0.25">
      <c r="A224" s="57"/>
      <c r="B224" s="57"/>
      <c r="C224" s="57"/>
      <c r="D224" s="98"/>
      <c r="E224" s="57"/>
      <c r="F224" s="97"/>
      <c r="G224" s="57"/>
      <c r="H224" s="97"/>
      <c r="I224" s="57"/>
      <c r="J224" s="57"/>
    </row>
    <row r="225" spans="1:10" x14ac:dyDescent="0.25">
      <c r="A225" s="57"/>
      <c r="B225" s="57"/>
      <c r="C225" s="57"/>
      <c r="D225" s="98"/>
      <c r="E225" s="57"/>
      <c r="F225" s="97"/>
      <c r="G225" s="57"/>
      <c r="H225" s="97"/>
      <c r="I225" s="57"/>
      <c r="J225" s="57"/>
    </row>
    <row r="226" spans="1:10" x14ac:dyDescent="0.25">
      <c r="A226" s="57"/>
      <c r="B226" s="57"/>
      <c r="C226" s="57"/>
      <c r="D226" s="98"/>
      <c r="E226" s="57"/>
      <c r="F226" s="97"/>
      <c r="G226" s="57"/>
      <c r="H226" s="97"/>
      <c r="I226" s="57"/>
      <c r="J226" s="57"/>
    </row>
    <row r="227" spans="1:10" x14ac:dyDescent="0.25">
      <c r="A227" s="57"/>
      <c r="B227" s="57"/>
      <c r="C227" s="57"/>
      <c r="D227" s="98"/>
      <c r="E227" s="57"/>
      <c r="F227" s="97"/>
      <c r="G227" s="57"/>
      <c r="H227" s="97"/>
      <c r="I227" s="57"/>
      <c r="J227" s="57"/>
    </row>
    <row r="228" spans="1:10" x14ac:dyDescent="0.25">
      <c r="A228" s="57"/>
      <c r="B228" s="57"/>
      <c r="C228" s="57"/>
      <c r="D228" s="98"/>
      <c r="E228" s="57"/>
      <c r="F228" s="97"/>
      <c r="G228" s="57"/>
      <c r="H228" s="97"/>
      <c r="I228" s="57"/>
      <c r="J228" s="57"/>
    </row>
    <row r="229" spans="1:10" x14ac:dyDescent="0.25">
      <c r="A229" s="57"/>
      <c r="B229" s="57"/>
      <c r="C229" s="57"/>
      <c r="D229" s="98"/>
      <c r="E229" s="57"/>
      <c r="F229" s="97"/>
      <c r="G229" s="57"/>
      <c r="H229" s="97"/>
      <c r="I229" s="57"/>
      <c r="J229" s="57"/>
    </row>
    <row r="230" spans="1:10" x14ac:dyDescent="0.25">
      <c r="A230" s="57"/>
      <c r="B230" s="57"/>
      <c r="C230" s="57"/>
      <c r="D230" s="98"/>
      <c r="E230" s="57"/>
      <c r="F230" s="97"/>
      <c r="G230" s="57"/>
      <c r="H230" s="97"/>
      <c r="I230" s="57"/>
      <c r="J230" s="57"/>
    </row>
    <row r="231" spans="1:10" x14ac:dyDescent="0.25">
      <c r="A231" s="57"/>
      <c r="B231" s="57"/>
      <c r="C231" s="57"/>
      <c r="D231" s="98"/>
      <c r="E231" s="57"/>
      <c r="F231" s="97"/>
      <c r="G231" s="57"/>
      <c r="H231" s="97"/>
      <c r="I231" s="57"/>
      <c r="J231" s="57"/>
    </row>
    <row r="232" spans="1:10" x14ac:dyDescent="0.25">
      <c r="A232" s="57"/>
      <c r="B232" s="57"/>
      <c r="C232" s="57"/>
      <c r="D232" s="98"/>
      <c r="E232" s="57"/>
      <c r="F232" s="97"/>
      <c r="G232" s="57"/>
      <c r="H232" s="97"/>
      <c r="I232" s="57"/>
      <c r="J232" s="57"/>
    </row>
    <row r="233" spans="1:10" x14ac:dyDescent="0.25">
      <c r="A233" s="57"/>
      <c r="B233" s="57"/>
      <c r="C233" s="57"/>
      <c r="D233" s="98"/>
      <c r="E233" s="57"/>
      <c r="F233" s="97"/>
      <c r="G233" s="57"/>
      <c r="H233" s="97"/>
      <c r="I233" s="57"/>
      <c r="J233" s="57"/>
    </row>
    <row r="234" spans="1:10" x14ac:dyDescent="0.25">
      <c r="A234" s="57"/>
      <c r="B234" s="57"/>
      <c r="C234" s="57"/>
      <c r="D234" s="98"/>
      <c r="E234" s="57"/>
      <c r="F234" s="97"/>
      <c r="G234" s="57"/>
      <c r="H234" s="97"/>
      <c r="I234" s="57"/>
      <c r="J234" s="57"/>
    </row>
    <row r="235" spans="1:10" x14ac:dyDescent="0.25">
      <c r="A235" s="57"/>
      <c r="B235" s="57"/>
      <c r="C235" s="57"/>
      <c r="D235" s="98"/>
      <c r="E235" s="57"/>
      <c r="F235" s="97"/>
      <c r="G235" s="57"/>
      <c r="H235" s="97"/>
      <c r="I235" s="57"/>
      <c r="J235" s="57"/>
    </row>
    <row r="236" spans="1:10" x14ac:dyDescent="0.25">
      <c r="A236" s="57"/>
      <c r="B236" s="57"/>
      <c r="C236" s="57"/>
      <c r="D236" s="98"/>
      <c r="E236" s="57"/>
      <c r="F236" s="97"/>
      <c r="G236" s="57"/>
      <c r="H236" s="97"/>
      <c r="I236" s="57"/>
      <c r="J236" s="57"/>
    </row>
    <row r="237" spans="1:10" x14ac:dyDescent="0.25">
      <c r="A237" s="57"/>
      <c r="B237" s="57"/>
      <c r="C237" s="57"/>
      <c r="D237" s="98"/>
      <c r="E237" s="57"/>
      <c r="F237" s="97"/>
      <c r="G237" s="57"/>
      <c r="H237" s="97"/>
      <c r="I237" s="57"/>
      <c r="J237" s="57"/>
    </row>
    <row r="238" spans="1:10" x14ac:dyDescent="0.25">
      <c r="A238" s="57"/>
      <c r="B238" s="57"/>
      <c r="C238" s="57"/>
      <c r="D238" s="98"/>
      <c r="E238" s="57"/>
      <c r="F238" s="97"/>
      <c r="G238" s="57"/>
      <c r="H238" s="97"/>
      <c r="I238" s="57"/>
      <c r="J238" s="57"/>
    </row>
    <row r="239" spans="1:10" x14ac:dyDescent="0.25">
      <c r="A239" s="57"/>
      <c r="B239" s="57"/>
      <c r="C239" s="57"/>
      <c r="D239" s="98"/>
      <c r="E239" s="57"/>
      <c r="F239" s="97"/>
      <c r="G239" s="57"/>
      <c r="H239" s="97"/>
      <c r="I239" s="57"/>
      <c r="J239" s="57"/>
    </row>
    <row r="240" spans="1:10" x14ac:dyDescent="0.25">
      <c r="A240" s="57"/>
      <c r="B240" s="57"/>
      <c r="C240" s="57"/>
      <c r="D240" s="98"/>
      <c r="E240" s="57"/>
      <c r="F240" s="97"/>
      <c r="G240" s="57"/>
      <c r="H240" s="97"/>
      <c r="I240" s="57"/>
      <c r="J240" s="57"/>
    </row>
    <row r="241" spans="1:10" x14ac:dyDescent="0.25">
      <c r="A241" s="57"/>
      <c r="B241" s="57"/>
      <c r="C241" s="57"/>
      <c r="D241" s="98"/>
      <c r="E241" s="57"/>
      <c r="F241" s="97"/>
      <c r="G241" s="57"/>
      <c r="H241" s="97"/>
      <c r="I241" s="57"/>
      <c r="J241" s="57"/>
    </row>
    <row r="242" spans="1:10" x14ac:dyDescent="0.25">
      <c r="A242" s="57"/>
      <c r="B242" s="57"/>
      <c r="C242" s="57"/>
      <c r="D242" s="98"/>
      <c r="E242" s="57"/>
      <c r="F242" s="97"/>
      <c r="G242" s="57"/>
      <c r="H242" s="97"/>
      <c r="I242" s="57"/>
      <c r="J242" s="57"/>
    </row>
    <row r="243" spans="1:10" x14ac:dyDescent="0.25">
      <c r="A243" s="57"/>
      <c r="B243" s="57"/>
      <c r="C243" s="57"/>
      <c r="D243" s="98"/>
      <c r="E243" s="57"/>
      <c r="F243" s="97"/>
      <c r="G243" s="57"/>
      <c r="H243" s="97"/>
      <c r="I243" s="57"/>
      <c r="J243" s="57"/>
    </row>
    <row r="244" spans="1:10" x14ac:dyDescent="0.25">
      <c r="A244" s="57"/>
      <c r="B244" s="57"/>
      <c r="C244" s="57"/>
      <c r="D244" s="98"/>
      <c r="E244" s="57"/>
      <c r="F244" s="97"/>
      <c r="G244" s="57"/>
      <c r="H244" s="97"/>
      <c r="I244" s="57"/>
      <c r="J244" s="57"/>
    </row>
    <row r="245" spans="1:10" x14ac:dyDescent="0.25">
      <c r="A245" s="57"/>
      <c r="B245" s="57"/>
      <c r="C245" s="57"/>
      <c r="D245" s="98"/>
      <c r="E245" s="57"/>
      <c r="F245" s="97"/>
      <c r="G245" s="57"/>
      <c r="H245" s="97"/>
      <c r="I245" s="57"/>
      <c r="J245" s="57"/>
    </row>
    <row r="246" spans="1:10" x14ac:dyDescent="0.25">
      <c r="A246" s="57"/>
      <c r="B246" s="57"/>
      <c r="C246" s="57"/>
      <c r="D246" s="98"/>
      <c r="E246" s="57"/>
      <c r="F246" s="97"/>
      <c r="G246" s="57"/>
      <c r="H246" s="97"/>
      <c r="I246" s="57"/>
      <c r="J246" s="57"/>
    </row>
    <row r="247" spans="1:10" x14ac:dyDescent="0.25">
      <c r="A247" s="57"/>
      <c r="B247" s="57"/>
      <c r="C247" s="57"/>
      <c r="D247" s="98"/>
      <c r="E247" s="57"/>
      <c r="F247" s="97"/>
      <c r="G247" s="57"/>
      <c r="H247" s="97"/>
      <c r="I247" s="57"/>
      <c r="J247" s="57"/>
    </row>
    <row r="248" spans="1:10" x14ac:dyDescent="0.25">
      <c r="A248" s="57"/>
      <c r="B248" s="57"/>
      <c r="C248" s="57"/>
      <c r="D248" s="98"/>
      <c r="E248" s="57"/>
      <c r="F248" s="97"/>
      <c r="G248" s="57"/>
      <c r="H248" s="97"/>
      <c r="I248" s="57"/>
      <c r="J248" s="57"/>
    </row>
    <row r="249" spans="1:10" x14ac:dyDescent="0.25">
      <c r="A249" s="57"/>
      <c r="B249" s="57"/>
      <c r="C249" s="57"/>
      <c r="D249" s="98"/>
      <c r="E249" s="57"/>
      <c r="F249" s="97"/>
      <c r="G249" s="57"/>
      <c r="H249" s="97"/>
      <c r="I249" s="57"/>
      <c r="J249" s="57"/>
    </row>
    <row r="250" spans="1:10" x14ac:dyDescent="0.25">
      <c r="A250" s="57"/>
      <c r="B250" s="57"/>
      <c r="C250" s="57"/>
      <c r="D250" s="98"/>
      <c r="E250" s="57"/>
      <c r="F250" s="97"/>
      <c r="G250" s="57"/>
      <c r="H250" s="97"/>
      <c r="I250" s="57"/>
      <c r="J250" s="57"/>
    </row>
    <row r="251" spans="1:10" x14ac:dyDescent="0.25">
      <c r="A251" s="57"/>
      <c r="B251" s="57"/>
      <c r="C251" s="57"/>
      <c r="D251" s="98"/>
      <c r="E251" s="57"/>
      <c r="F251" s="97"/>
      <c r="G251" s="57"/>
      <c r="H251" s="97"/>
      <c r="I251" s="57"/>
      <c r="J251" s="57"/>
    </row>
    <row r="252" spans="1:10" x14ac:dyDescent="0.25">
      <c r="A252" s="57"/>
      <c r="B252" s="57"/>
      <c r="C252" s="57"/>
      <c r="D252" s="97"/>
      <c r="E252" s="57"/>
      <c r="F252" s="97"/>
      <c r="G252" s="57"/>
      <c r="H252" s="97"/>
      <c r="I252" s="57"/>
      <c r="J252" s="57"/>
    </row>
    <row r="253" spans="1:10" x14ac:dyDescent="0.25">
      <c r="A253" s="57"/>
      <c r="B253" s="57"/>
      <c r="C253" s="57"/>
      <c r="D253" s="98"/>
      <c r="E253" s="57"/>
      <c r="F253" s="97"/>
      <c r="G253" s="57"/>
      <c r="H253" s="97"/>
      <c r="I253" s="57"/>
      <c r="J253" s="57"/>
    </row>
    <row r="254" spans="1:10" x14ac:dyDescent="0.25">
      <c r="A254" s="57"/>
      <c r="B254" s="57"/>
      <c r="C254" s="57"/>
      <c r="D254" s="98"/>
      <c r="E254" s="57"/>
      <c r="F254" s="97"/>
      <c r="G254" s="57"/>
      <c r="H254" s="97"/>
      <c r="I254" s="57"/>
      <c r="J254" s="57"/>
    </row>
    <row r="255" spans="1:10" x14ac:dyDescent="0.25">
      <c r="A255" s="57"/>
      <c r="B255" s="57"/>
      <c r="C255" s="57"/>
      <c r="D255" s="98"/>
      <c r="E255" s="57"/>
      <c r="F255" s="97"/>
      <c r="G255" s="57"/>
      <c r="H255" s="97"/>
      <c r="I255" s="57"/>
      <c r="J255" s="57"/>
    </row>
    <row r="256" spans="1:10" x14ac:dyDescent="0.25">
      <c r="A256" s="57"/>
      <c r="B256" s="57"/>
      <c r="C256" s="57"/>
      <c r="D256" s="98"/>
      <c r="E256" s="57"/>
      <c r="F256" s="97"/>
      <c r="G256" s="57"/>
      <c r="H256" s="97"/>
      <c r="I256" s="57"/>
      <c r="J256" s="57"/>
    </row>
    <row r="257" spans="1:10" x14ac:dyDescent="0.25">
      <c r="A257" s="57"/>
      <c r="B257" s="57"/>
      <c r="C257" s="57"/>
      <c r="D257" s="98"/>
      <c r="E257" s="57"/>
      <c r="F257" s="97"/>
      <c r="G257" s="57"/>
      <c r="H257" s="97"/>
      <c r="I257" s="57"/>
      <c r="J257" s="57"/>
    </row>
    <row r="258" spans="1:10" x14ac:dyDescent="0.25">
      <c r="A258" s="57"/>
      <c r="B258" s="57"/>
      <c r="C258" s="57"/>
      <c r="D258" s="98"/>
      <c r="E258" s="57"/>
      <c r="F258" s="97"/>
      <c r="G258" s="57"/>
      <c r="H258" s="97"/>
      <c r="I258" s="57"/>
      <c r="J258" s="57"/>
    </row>
    <row r="259" spans="1:10" x14ac:dyDescent="0.25">
      <c r="A259" s="57"/>
      <c r="B259" s="57"/>
      <c r="C259" s="57"/>
      <c r="D259" s="98"/>
      <c r="E259" s="57"/>
      <c r="F259" s="97"/>
      <c r="G259" s="57"/>
      <c r="H259" s="97"/>
      <c r="I259" s="57"/>
      <c r="J259" s="57"/>
    </row>
    <row r="260" spans="1:10" x14ac:dyDescent="0.25">
      <c r="A260" s="57"/>
      <c r="B260" s="57"/>
      <c r="C260" s="57"/>
      <c r="D260" s="98"/>
      <c r="E260" s="57"/>
      <c r="F260" s="97"/>
      <c r="G260" s="57"/>
      <c r="H260" s="97"/>
      <c r="I260" s="57"/>
      <c r="J260" s="57"/>
    </row>
    <row r="261" spans="1:10" x14ac:dyDescent="0.25">
      <c r="A261" s="57"/>
      <c r="B261" s="57"/>
      <c r="C261" s="57"/>
      <c r="D261" s="97"/>
      <c r="E261" s="57"/>
      <c r="F261" s="97"/>
      <c r="G261" s="57"/>
      <c r="H261" s="97"/>
      <c r="I261" s="57"/>
      <c r="J261" s="57"/>
    </row>
    <row r="262" spans="1:10" x14ac:dyDescent="0.25">
      <c r="A262" s="57"/>
      <c r="B262" s="57"/>
      <c r="C262" s="57"/>
      <c r="D262" s="98"/>
      <c r="E262" s="57"/>
      <c r="F262" s="97"/>
      <c r="G262" s="57"/>
      <c r="H262" s="97"/>
      <c r="I262" s="57"/>
      <c r="J262" s="57"/>
    </row>
    <row r="263" spans="1:10" x14ac:dyDescent="0.25">
      <c r="A263" s="57"/>
      <c r="B263" s="57"/>
      <c r="C263" s="57"/>
      <c r="D263" s="98"/>
      <c r="E263" s="57"/>
      <c r="F263" s="97"/>
      <c r="G263" s="57"/>
      <c r="H263" s="97"/>
      <c r="I263" s="57"/>
      <c r="J263" s="57"/>
    </row>
    <row r="264" spans="1:10" x14ac:dyDescent="0.25">
      <c r="A264" s="57"/>
      <c r="B264" s="57"/>
      <c r="C264" s="57"/>
      <c r="D264" s="98"/>
      <c r="E264" s="57"/>
      <c r="F264" s="97"/>
      <c r="G264" s="57"/>
      <c r="H264" s="97"/>
      <c r="I264" s="57"/>
      <c r="J264" s="57"/>
    </row>
    <row r="265" spans="1:10" x14ac:dyDescent="0.25">
      <c r="A265" s="57"/>
      <c r="B265" s="57"/>
      <c r="C265" s="57"/>
      <c r="D265" s="97"/>
      <c r="E265" s="57"/>
      <c r="F265" s="97"/>
      <c r="G265" s="57"/>
      <c r="H265" s="97"/>
      <c r="I265" s="57"/>
      <c r="J265" s="57"/>
    </row>
    <row r="266" spans="1:10" x14ac:dyDescent="0.25">
      <c r="A266" s="57"/>
      <c r="B266" s="57"/>
      <c r="C266" s="57"/>
      <c r="D266" s="57"/>
      <c r="E266" s="57"/>
      <c r="F266" s="57"/>
      <c r="G266" s="57"/>
      <c r="H266" s="57"/>
      <c r="I266" s="57"/>
      <c r="J266" s="57"/>
    </row>
    <row r="267" spans="1:10" x14ac:dyDescent="0.25">
      <c r="A267" s="57"/>
      <c r="B267" s="57"/>
      <c r="C267" s="57"/>
      <c r="D267" s="57"/>
      <c r="E267" s="57"/>
      <c r="F267" s="57"/>
      <c r="G267" s="57"/>
      <c r="H267" s="57"/>
      <c r="I267" s="57"/>
      <c r="J267" s="57"/>
    </row>
    <row r="268" spans="1:10" x14ac:dyDescent="0.25">
      <c r="A268" s="57"/>
      <c r="B268" s="57"/>
      <c r="C268" s="57"/>
      <c r="D268" s="57"/>
      <c r="E268" s="57"/>
      <c r="F268" s="57"/>
      <c r="G268" s="57"/>
      <c r="H268" s="57"/>
      <c r="I268" s="57"/>
      <c r="J268" s="57"/>
    </row>
    <row r="269" spans="1:10" x14ac:dyDescent="0.25">
      <c r="A269" s="57"/>
      <c r="B269" s="57"/>
      <c r="C269" s="57"/>
      <c r="D269" s="57"/>
      <c r="E269" s="57"/>
      <c r="F269" s="57"/>
      <c r="G269" s="57"/>
      <c r="H269" s="57"/>
      <c r="I269" s="57"/>
      <c r="J269" s="57"/>
    </row>
    <row r="270" spans="1:10" x14ac:dyDescent="0.25">
      <c r="A270" s="57"/>
      <c r="B270" s="57"/>
      <c r="C270" s="57"/>
      <c r="D270" s="57"/>
      <c r="E270" s="57"/>
      <c r="F270" s="57"/>
      <c r="G270" s="57"/>
      <c r="H270" s="57"/>
      <c r="I270" s="57"/>
      <c r="J270" s="57"/>
    </row>
    <row r="271" spans="1:10" x14ac:dyDescent="0.25">
      <c r="A271" s="57"/>
      <c r="B271" s="57"/>
      <c r="C271" s="57"/>
      <c r="D271" s="57"/>
      <c r="E271" s="57"/>
      <c r="F271" s="57"/>
      <c r="G271" s="57"/>
      <c r="H271" s="57"/>
      <c r="I271" s="57"/>
      <c r="J271" s="57"/>
    </row>
    <row r="272" spans="1:10" x14ac:dyDescent="0.25">
      <c r="A272" s="57"/>
      <c r="B272" s="57"/>
      <c r="C272" s="57"/>
      <c r="D272" s="57"/>
      <c r="E272" s="57"/>
      <c r="F272" s="57"/>
      <c r="G272" s="57"/>
      <c r="H272" s="57"/>
      <c r="I272" s="57"/>
      <c r="J272" s="57"/>
    </row>
    <row r="273" spans="1:10" x14ac:dyDescent="0.25">
      <c r="A273" s="57"/>
      <c r="B273" s="57"/>
      <c r="C273" s="57"/>
      <c r="D273" s="57"/>
      <c r="E273" s="57"/>
      <c r="F273" s="57"/>
      <c r="G273" s="57"/>
      <c r="H273" s="57"/>
      <c r="I273" s="57"/>
      <c r="J273" s="57"/>
    </row>
    <row r="274" spans="1:10" x14ac:dyDescent="0.25">
      <c r="A274" s="57"/>
      <c r="B274" s="57"/>
      <c r="C274" s="57"/>
      <c r="D274" s="57"/>
      <c r="E274" s="57"/>
      <c r="F274" s="57"/>
      <c r="G274" s="57"/>
      <c r="H274" s="57"/>
      <c r="I274" s="57"/>
      <c r="J274" s="57"/>
    </row>
    <row r="275" spans="1:10" x14ac:dyDescent="0.25">
      <c r="A275" s="57"/>
      <c r="B275" s="57"/>
      <c r="C275" s="57"/>
      <c r="D275" s="57"/>
      <c r="E275" s="57"/>
      <c r="F275" s="57"/>
      <c r="G275" s="57"/>
      <c r="H275" s="57"/>
      <c r="I275" s="57"/>
      <c r="J275" s="57"/>
    </row>
    <row r="276" spans="1:10" x14ac:dyDescent="0.25">
      <c r="A276" s="57"/>
      <c r="B276" s="57"/>
      <c r="C276" s="57"/>
      <c r="D276" s="57"/>
      <c r="E276" s="57"/>
      <c r="F276" s="57"/>
      <c r="G276" s="57"/>
      <c r="H276" s="57"/>
      <c r="I276" s="57"/>
      <c r="J276" s="57"/>
    </row>
    <row r="279" spans="1:10" x14ac:dyDescent="0.25">
      <c r="A279" s="57"/>
      <c r="B279" s="57"/>
      <c r="C279" s="57"/>
      <c r="D279" s="57"/>
      <c r="E279" s="57"/>
      <c r="F279" s="57"/>
      <c r="G279" s="57"/>
      <c r="H279" s="57"/>
      <c r="I279" s="57"/>
      <c r="J279" s="57"/>
    </row>
    <row r="280" spans="1:10" x14ac:dyDescent="0.25">
      <c r="A280" s="57"/>
      <c r="B280" s="57"/>
      <c r="C280" s="57"/>
      <c r="D280" s="57"/>
      <c r="E280" s="57"/>
      <c r="F280" s="57"/>
      <c r="G280" s="57"/>
      <c r="H280" s="57"/>
      <c r="I280" s="57"/>
      <c r="J280" s="57"/>
    </row>
    <row r="281" spans="1:10" x14ac:dyDescent="0.25">
      <c r="A281" s="57"/>
      <c r="B281" s="57"/>
      <c r="C281" s="57"/>
      <c r="D281" s="57"/>
      <c r="E281" s="57"/>
      <c r="F281" s="57"/>
      <c r="G281" s="57"/>
      <c r="H281" s="57"/>
      <c r="I281" s="57"/>
      <c r="J281" s="57"/>
    </row>
    <row r="282" spans="1:10" x14ac:dyDescent="0.25">
      <c r="A282" s="87"/>
      <c r="B282" s="63"/>
      <c r="C282" s="63"/>
      <c r="D282" s="63"/>
      <c r="E282" s="63"/>
      <c r="F282" s="63"/>
      <c r="G282" s="63"/>
      <c r="H282" s="63"/>
      <c r="I282" s="63"/>
      <c r="J282" s="63"/>
    </row>
    <row r="283" spans="1:10" x14ac:dyDescent="0.25">
      <c r="A283" s="87"/>
      <c r="B283" s="63"/>
      <c r="C283" s="63"/>
      <c r="D283" s="63"/>
      <c r="E283" s="63"/>
      <c r="F283" s="63"/>
      <c r="G283" s="63"/>
      <c r="H283" s="63"/>
      <c r="I283" s="63"/>
      <c r="J283" s="63"/>
    </row>
    <row r="284" spans="1:10" x14ac:dyDescent="0.25">
      <c r="A284" s="63"/>
      <c r="B284" s="63"/>
      <c r="C284" s="63"/>
      <c r="D284" s="63"/>
      <c r="E284" s="63"/>
      <c r="F284" s="63"/>
      <c r="G284" s="63"/>
      <c r="H284" s="63"/>
      <c r="I284" s="63"/>
      <c r="J284" s="63"/>
    </row>
    <row r="285" spans="1:10" x14ac:dyDescent="0.25">
      <c r="A285" s="57"/>
      <c r="B285" s="57"/>
      <c r="C285" s="57"/>
      <c r="D285" s="57"/>
      <c r="E285" s="57"/>
      <c r="F285" s="57"/>
      <c r="G285" s="57"/>
      <c r="H285" s="57"/>
      <c r="I285" s="57"/>
      <c r="J285" s="57"/>
    </row>
    <row r="286" spans="1:10" x14ac:dyDescent="0.25">
      <c r="A286" s="57"/>
      <c r="B286" s="57"/>
      <c r="C286" s="57"/>
      <c r="D286" s="63"/>
      <c r="E286" s="63"/>
      <c r="F286" s="63"/>
      <c r="G286" s="63"/>
      <c r="H286" s="63"/>
      <c r="I286" s="63"/>
      <c r="J286" s="57"/>
    </row>
    <row r="287" spans="1:10" x14ac:dyDescent="0.25">
      <c r="A287" s="57"/>
      <c r="B287" s="57"/>
      <c r="C287" s="57"/>
      <c r="D287" s="63"/>
      <c r="E287" s="63"/>
      <c r="F287" s="63"/>
      <c r="G287" s="63"/>
      <c r="H287" s="63"/>
      <c r="I287" s="63"/>
      <c r="J287" s="57"/>
    </row>
    <row r="288" spans="1:10" x14ac:dyDescent="0.25">
      <c r="A288" s="57"/>
      <c r="B288" s="57"/>
      <c r="C288" s="57"/>
      <c r="D288" s="63"/>
      <c r="E288" s="63"/>
      <c r="F288" s="63"/>
      <c r="G288" s="63"/>
      <c r="H288" s="63"/>
      <c r="I288" s="63"/>
      <c r="J288" s="57"/>
    </row>
    <row r="289" spans="1:10" x14ac:dyDescent="0.25">
      <c r="A289" s="88"/>
      <c r="B289" s="88"/>
      <c r="C289" s="57"/>
      <c r="D289" s="63"/>
      <c r="E289" s="63"/>
      <c r="F289" s="63"/>
      <c r="G289" s="63"/>
      <c r="H289" s="63"/>
      <c r="I289" s="63"/>
      <c r="J289" s="88"/>
    </row>
    <row r="290" spans="1:10" x14ac:dyDescent="0.25">
      <c r="A290" s="88"/>
      <c r="B290" s="88"/>
      <c r="C290" s="88"/>
      <c r="D290" s="63"/>
      <c r="E290" s="63"/>
      <c r="F290" s="63"/>
      <c r="G290" s="63"/>
      <c r="H290" s="63"/>
      <c r="I290" s="63"/>
      <c r="J290" s="88"/>
    </row>
    <row r="291" spans="1:10" x14ac:dyDescent="0.25">
      <c r="A291" s="57"/>
      <c r="B291" s="57"/>
      <c r="C291" s="88"/>
      <c r="D291" s="63"/>
      <c r="E291" s="63"/>
      <c r="F291" s="63"/>
      <c r="G291" s="63"/>
      <c r="H291" s="63"/>
      <c r="I291" s="63"/>
      <c r="J291" s="57"/>
    </row>
    <row r="292" spans="1:10" x14ac:dyDescent="0.25">
      <c r="A292" s="57"/>
      <c r="B292" s="57"/>
      <c r="C292" s="57"/>
      <c r="D292" s="98"/>
      <c r="E292" s="57"/>
      <c r="F292" s="97"/>
      <c r="G292" s="57"/>
      <c r="H292" s="97"/>
      <c r="I292" s="57"/>
      <c r="J292" s="57"/>
    </row>
    <row r="293" spans="1:10" x14ac:dyDescent="0.25">
      <c r="A293" s="57"/>
      <c r="B293" s="57"/>
      <c r="C293" s="57"/>
      <c r="D293" s="98"/>
      <c r="E293" s="57"/>
      <c r="F293" s="97"/>
      <c r="G293" s="57"/>
      <c r="H293" s="97"/>
      <c r="I293" s="57"/>
      <c r="J293" s="57"/>
    </row>
    <row r="294" spans="1:10" x14ac:dyDescent="0.25">
      <c r="A294" s="57"/>
      <c r="B294" s="57"/>
      <c r="C294" s="57"/>
      <c r="D294" s="98"/>
      <c r="E294" s="57"/>
      <c r="F294" s="97"/>
      <c r="G294" s="57"/>
      <c r="H294" s="97"/>
      <c r="I294" s="57"/>
      <c r="J294" s="57"/>
    </row>
    <row r="295" spans="1:10" x14ac:dyDescent="0.25">
      <c r="A295" s="57"/>
      <c r="B295" s="57"/>
      <c r="C295" s="57"/>
      <c r="D295" s="98"/>
      <c r="E295" s="57"/>
      <c r="F295" s="97"/>
      <c r="G295" s="57"/>
      <c r="H295" s="97"/>
      <c r="I295" s="57"/>
      <c r="J295" s="57"/>
    </row>
    <row r="296" spans="1:10" x14ac:dyDescent="0.25">
      <c r="A296" s="57"/>
      <c r="B296" s="57"/>
      <c r="C296" s="57"/>
      <c r="D296" s="98"/>
      <c r="E296" s="57"/>
      <c r="F296" s="97"/>
      <c r="G296" s="57"/>
      <c r="H296" s="97"/>
      <c r="I296" s="57"/>
      <c r="J296" s="57"/>
    </row>
    <row r="297" spans="1:10" x14ac:dyDescent="0.25">
      <c r="A297" s="57"/>
      <c r="B297" s="57"/>
      <c r="C297" s="57"/>
      <c r="D297" s="98"/>
      <c r="E297" s="57"/>
      <c r="F297" s="97"/>
      <c r="G297" s="57"/>
      <c r="H297" s="97"/>
      <c r="I297" s="57"/>
      <c r="J297" s="57"/>
    </row>
    <row r="298" spans="1:10" x14ac:dyDescent="0.25">
      <c r="A298" s="57"/>
      <c r="B298" s="57"/>
      <c r="C298" s="57"/>
      <c r="D298" s="98"/>
      <c r="E298" s="57"/>
      <c r="F298" s="97"/>
      <c r="G298" s="57"/>
      <c r="H298" s="97"/>
      <c r="I298" s="57"/>
      <c r="J298" s="57"/>
    </row>
    <row r="299" spans="1:10" x14ac:dyDescent="0.25">
      <c r="A299" s="57"/>
      <c r="B299" s="57"/>
      <c r="C299" s="57"/>
      <c r="D299" s="98"/>
      <c r="E299" s="57"/>
      <c r="F299" s="97"/>
      <c r="G299" s="57"/>
      <c r="H299" s="97"/>
      <c r="I299" s="57"/>
      <c r="J299" s="57"/>
    </row>
    <row r="300" spans="1:10" x14ac:dyDescent="0.25">
      <c r="A300" s="57"/>
      <c r="B300" s="57"/>
      <c r="C300" s="57"/>
      <c r="D300" s="98"/>
      <c r="E300" s="57"/>
      <c r="F300" s="97"/>
      <c r="G300" s="57"/>
      <c r="H300" s="97"/>
      <c r="I300" s="57"/>
      <c r="J300" s="57"/>
    </row>
    <row r="301" spans="1:10" x14ac:dyDescent="0.25">
      <c r="A301" s="57"/>
      <c r="B301" s="57"/>
      <c r="C301" s="57"/>
      <c r="D301" s="98"/>
      <c r="E301" s="57"/>
      <c r="F301" s="97"/>
      <c r="G301" s="57"/>
      <c r="H301" s="97"/>
      <c r="I301" s="57"/>
      <c r="J301" s="57"/>
    </row>
    <row r="302" spans="1:10" x14ac:dyDescent="0.25">
      <c r="A302" s="57"/>
      <c r="B302" s="57"/>
      <c r="C302" s="57"/>
      <c r="D302" s="98"/>
      <c r="E302" s="57"/>
      <c r="F302" s="97"/>
      <c r="G302" s="57"/>
      <c r="H302" s="97"/>
      <c r="I302" s="57"/>
      <c r="J302" s="57"/>
    </row>
    <row r="303" spans="1:10" x14ac:dyDescent="0.25">
      <c r="A303" s="57"/>
      <c r="B303" s="57"/>
      <c r="C303" s="57"/>
      <c r="D303" s="98"/>
      <c r="E303" s="57"/>
      <c r="F303" s="97"/>
      <c r="G303" s="57"/>
      <c r="H303" s="97"/>
      <c r="I303" s="57"/>
      <c r="J303" s="57"/>
    </row>
    <row r="304" spans="1:10" x14ac:dyDescent="0.25">
      <c r="A304" s="57"/>
      <c r="B304" s="57"/>
      <c r="C304" s="57"/>
      <c r="D304" s="98"/>
      <c r="E304" s="57"/>
      <c r="F304" s="97"/>
      <c r="G304" s="57"/>
      <c r="H304" s="97"/>
      <c r="I304" s="57"/>
      <c r="J304" s="57"/>
    </row>
    <row r="305" spans="1:10" x14ac:dyDescent="0.25">
      <c r="A305" s="57"/>
      <c r="B305" s="57"/>
      <c r="C305" s="57"/>
      <c r="D305" s="98"/>
      <c r="E305" s="57"/>
      <c r="F305" s="97"/>
      <c r="G305" s="57"/>
      <c r="H305" s="97"/>
      <c r="I305" s="57"/>
      <c r="J305" s="57"/>
    </row>
    <row r="306" spans="1:10" x14ac:dyDescent="0.25">
      <c r="A306" s="57"/>
      <c r="B306" s="57"/>
      <c r="C306" s="57"/>
      <c r="D306" s="98"/>
      <c r="E306" s="57"/>
      <c r="F306" s="97"/>
      <c r="G306" s="57"/>
      <c r="H306" s="97"/>
      <c r="I306" s="57"/>
      <c r="J306" s="57"/>
    </row>
    <row r="307" spans="1:10" x14ac:dyDescent="0.25">
      <c r="A307" s="57"/>
      <c r="B307" s="57"/>
      <c r="C307" s="57"/>
      <c r="D307" s="98"/>
      <c r="E307" s="57"/>
      <c r="F307" s="97"/>
      <c r="G307" s="57"/>
      <c r="H307" s="97"/>
      <c r="I307" s="57"/>
      <c r="J307" s="57"/>
    </row>
    <row r="308" spans="1:10" x14ac:dyDescent="0.25">
      <c r="A308" s="57"/>
      <c r="B308" s="57"/>
      <c r="C308" s="57"/>
      <c r="D308" s="98"/>
      <c r="E308" s="57"/>
      <c r="F308" s="97"/>
      <c r="G308" s="57"/>
      <c r="H308" s="97"/>
      <c r="I308" s="57"/>
      <c r="J308" s="57"/>
    </row>
    <row r="309" spans="1:10" x14ac:dyDescent="0.25">
      <c r="A309" s="57"/>
      <c r="B309" s="57"/>
      <c r="C309" s="57"/>
      <c r="D309" s="98"/>
      <c r="E309" s="57"/>
      <c r="F309" s="97"/>
      <c r="G309" s="57"/>
      <c r="H309" s="97"/>
      <c r="I309" s="57"/>
      <c r="J309" s="57"/>
    </row>
    <row r="310" spans="1:10" x14ac:dyDescent="0.25">
      <c r="A310" s="57"/>
      <c r="B310" s="57"/>
      <c r="C310" s="57"/>
      <c r="D310" s="98"/>
      <c r="E310" s="57"/>
      <c r="F310" s="97"/>
      <c r="G310" s="57"/>
      <c r="H310" s="97"/>
      <c r="I310" s="57"/>
      <c r="J310" s="57"/>
    </row>
    <row r="311" spans="1:10" x14ac:dyDescent="0.25">
      <c r="A311" s="57"/>
      <c r="B311" s="57"/>
      <c r="C311" s="57"/>
      <c r="D311" s="98"/>
      <c r="E311" s="57"/>
      <c r="F311" s="97"/>
      <c r="G311" s="57"/>
      <c r="H311" s="97"/>
      <c r="I311" s="57"/>
      <c r="J311" s="57"/>
    </row>
    <row r="312" spans="1:10" x14ac:dyDescent="0.25">
      <c r="A312" s="57"/>
      <c r="B312" s="57"/>
      <c r="C312" s="57"/>
      <c r="D312" s="98"/>
      <c r="E312" s="57"/>
      <c r="F312" s="97"/>
      <c r="G312" s="57"/>
      <c r="H312" s="97"/>
      <c r="I312" s="57"/>
      <c r="J312" s="57"/>
    </row>
    <row r="313" spans="1:10" x14ac:dyDescent="0.25">
      <c r="A313" s="57"/>
      <c r="B313" s="57"/>
      <c r="C313" s="57"/>
      <c r="D313" s="98"/>
      <c r="E313" s="57"/>
      <c r="F313" s="97"/>
      <c r="G313" s="57"/>
      <c r="H313" s="97"/>
      <c r="I313" s="57"/>
      <c r="J313" s="57"/>
    </row>
    <row r="314" spans="1:10" x14ac:dyDescent="0.25">
      <c r="A314" s="57"/>
      <c r="B314" s="57"/>
      <c r="C314" s="57"/>
      <c r="D314" s="98"/>
      <c r="E314" s="57"/>
      <c r="F314" s="97"/>
      <c r="G314" s="57"/>
      <c r="H314" s="97"/>
      <c r="I314" s="57"/>
      <c r="J314" s="57"/>
    </row>
    <row r="315" spans="1:10" x14ac:dyDescent="0.25">
      <c r="A315" s="57"/>
      <c r="B315" s="57"/>
      <c r="C315" s="57"/>
      <c r="D315" s="98"/>
      <c r="E315" s="57"/>
      <c r="F315" s="97"/>
      <c r="G315" s="57"/>
      <c r="H315" s="97"/>
      <c r="I315" s="57"/>
      <c r="J315" s="57"/>
    </row>
    <row r="316" spans="1:10" x14ac:dyDescent="0.25">
      <c r="A316" s="57"/>
      <c r="B316" s="57"/>
      <c r="C316" s="57"/>
      <c r="D316" s="98"/>
      <c r="E316" s="57"/>
      <c r="F316" s="97"/>
      <c r="G316" s="57"/>
      <c r="H316" s="97"/>
      <c r="I316" s="57"/>
      <c r="J316" s="57"/>
    </row>
    <row r="317" spans="1:10" x14ac:dyDescent="0.25">
      <c r="A317" s="57"/>
      <c r="B317" s="57"/>
      <c r="C317" s="57"/>
      <c r="D317" s="98"/>
      <c r="E317" s="57"/>
      <c r="F317" s="97"/>
      <c r="G317" s="57"/>
      <c r="H317" s="97"/>
      <c r="I317" s="57"/>
      <c r="J317" s="57"/>
    </row>
    <row r="318" spans="1:10" x14ac:dyDescent="0.25">
      <c r="A318" s="57"/>
      <c r="B318" s="57"/>
      <c r="C318" s="57"/>
      <c r="D318" s="98"/>
      <c r="E318" s="57"/>
      <c r="F318" s="97"/>
      <c r="G318" s="57"/>
      <c r="H318" s="97"/>
      <c r="I318" s="57"/>
      <c r="J318" s="57"/>
    </row>
    <row r="319" spans="1:10" x14ac:dyDescent="0.25">
      <c r="A319" s="57"/>
      <c r="B319" s="57"/>
      <c r="C319" s="57"/>
      <c r="D319" s="98"/>
      <c r="E319" s="57"/>
      <c r="F319" s="97"/>
      <c r="G319" s="57"/>
      <c r="H319" s="97"/>
      <c r="I319" s="57"/>
      <c r="J319" s="57"/>
    </row>
    <row r="320" spans="1:10" x14ac:dyDescent="0.25">
      <c r="A320" s="57"/>
      <c r="B320" s="57"/>
      <c r="C320" s="57"/>
      <c r="D320" s="98"/>
      <c r="E320" s="57"/>
      <c r="F320" s="97"/>
      <c r="G320" s="57"/>
      <c r="H320" s="97"/>
      <c r="I320" s="57"/>
      <c r="J320" s="57"/>
    </row>
    <row r="321" spans="1:10" x14ac:dyDescent="0.25">
      <c r="A321" s="57"/>
      <c r="B321" s="57"/>
      <c r="C321" s="57"/>
      <c r="D321" s="97"/>
      <c r="E321" s="57"/>
      <c r="F321" s="97"/>
      <c r="G321" s="57"/>
      <c r="H321" s="97"/>
      <c r="I321" s="57"/>
      <c r="J321" s="57"/>
    </row>
    <row r="322" spans="1:10" x14ac:dyDescent="0.25">
      <c r="A322" s="57"/>
      <c r="B322" s="57"/>
      <c r="C322" s="57"/>
      <c r="D322" s="98"/>
      <c r="E322" s="57"/>
      <c r="F322" s="97"/>
      <c r="G322" s="57"/>
      <c r="H322" s="97"/>
      <c r="I322" s="57"/>
      <c r="J322" s="57"/>
    </row>
    <row r="323" spans="1:10" x14ac:dyDescent="0.25">
      <c r="A323" s="57"/>
      <c r="B323" s="57"/>
      <c r="C323" s="57"/>
      <c r="D323" s="98"/>
      <c r="E323" s="57"/>
      <c r="F323" s="97"/>
      <c r="G323" s="57"/>
      <c r="H323" s="97"/>
      <c r="I323" s="57"/>
      <c r="J323" s="57"/>
    </row>
    <row r="324" spans="1:10" x14ac:dyDescent="0.25">
      <c r="A324" s="57"/>
      <c r="B324" s="57"/>
      <c r="C324" s="57"/>
      <c r="D324" s="98"/>
      <c r="E324" s="57"/>
      <c r="F324" s="97"/>
      <c r="G324" s="57"/>
      <c r="H324" s="97"/>
      <c r="I324" s="57"/>
      <c r="J324" s="57"/>
    </row>
    <row r="325" spans="1:10" x14ac:dyDescent="0.25">
      <c r="A325" s="57"/>
      <c r="B325" s="57"/>
      <c r="C325" s="57"/>
      <c r="D325" s="98"/>
      <c r="E325" s="57"/>
      <c r="F325" s="97"/>
      <c r="G325" s="57"/>
      <c r="H325" s="97"/>
      <c r="I325" s="57"/>
      <c r="J325" s="57"/>
    </row>
    <row r="326" spans="1:10" x14ac:dyDescent="0.25">
      <c r="A326" s="57"/>
      <c r="B326" s="57"/>
      <c r="C326" s="57"/>
      <c r="D326" s="98"/>
      <c r="E326" s="57"/>
      <c r="F326" s="97"/>
      <c r="G326" s="57"/>
      <c r="H326" s="97"/>
      <c r="I326" s="57"/>
      <c r="J326" s="57"/>
    </row>
    <row r="327" spans="1:10" x14ac:dyDescent="0.25">
      <c r="A327" s="57"/>
      <c r="B327" s="57"/>
      <c r="C327" s="57"/>
      <c r="D327" s="98"/>
      <c r="E327" s="57"/>
      <c r="F327" s="97"/>
      <c r="G327" s="57"/>
      <c r="H327" s="97"/>
      <c r="I327" s="57"/>
      <c r="J327" s="57"/>
    </row>
    <row r="328" spans="1:10" x14ac:dyDescent="0.25">
      <c r="A328" s="57"/>
      <c r="B328" s="57"/>
      <c r="C328" s="57"/>
      <c r="D328" s="98"/>
      <c r="E328" s="57"/>
      <c r="F328" s="97"/>
      <c r="G328" s="57"/>
      <c r="H328" s="97"/>
      <c r="I328" s="57"/>
      <c r="J328" s="57"/>
    </row>
    <row r="329" spans="1:10" x14ac:dyDescent="0.25">
      <c r="A329" s="57"/>
      <c r="B329" s="57"/>
      <c r="C329" s="57"/>
      <c r="D329" s="98"/>
      <c r="E329" s="57"/>
      <c r="F329" s="97"/>
      <c r="G329" s="57"/>
      <c r="H329" s="97"/>
      <c r="I329" s="57"/>
      <c r="J329" s="57"/>
    </row>
    <row r="330" spans="1:10" x14ac:dyDescent="0.25">
      <c r="A330" s="57"/>
      <c r="B330" s="57"/>
      <c r="C330" s="57"/>
      <c r="D330" s="97"/>
      <c r="E330" s="57"/>
      <c r="F330" s="97"/>
      <c r="G330" s="57"/>
      <c r="H330" s="97"/>
      <c r="I330" s="57"/>
      <c r="J330" s="57"/>
    </row>
    <row r="331" spans="1:10" x14ac:dyDescent="0.25">
      <c r="A331" s="57"/>
      <c r="B331" s="57"/>
      <c r="C331" s="57"/>
      <c r="D331" s="98"/>
      <c r="E331" s="57"/>
      <c r="F331" s="97"/>
      <c r="G331" s="57"/>
      <c r="H331" s="97"/>
      <c r="I331" s="57"/>
      <c r="J331" s="57"/>
    </row>
    <row r="332" spans="1:10" x14ac:dyDescent="0.25">
      <c r="A332" s="57"/>
      <c r="B332" s="57"/>
      <c r="C332" s="57"/>
      <c r="D332" s="98"/>
      <c r="E332" s="57"/>
      <c r="F332" s="97"/>
      <c r="G332" s="57"/>
      <c r="H332" s="97"/>
      <c r="I332" s="57"/>
      <c r="J332" s="57"/>
    </row>
    <row r="333" spans="1:10" x14ac:dyDescent="0.25">
      <c r="A333" s="57"/>
      <c r="B333" s="57"/>
      <c r="C333" s="57"/>
      <c r="D333" s="98"/>
      <c r="E333" s="57"/>
      <c r="F333" s="97"/>
      <c r="G333" s="57"/>
      <c r="H333" s="97"/>
      <c r="I333" s="57"/>
      <c r="J333" s="57"/>
    </row>
    <row r="334" spans="1:10" x14ac:dyDescent="0.25">
      <c r="A334" s="57"/>
      <c r="B334" s="57"/>
      <c r="C334" s="57"/>
      <c r="D334" s="97"/>
      <c r="E334" s="57"/>
      <c r="F334" s="97"/>
      <c r="G334" s="57"/>
      <c r="H334" s="97"/>
      <c r="I334" s="57"/>
      <c r="J334" s="57"/>
    </row>
    <row r="335" spans="1:10" x14ac:dyDescent="0.25">
      <c r="A335" s="57"/>
      <c r="B335" s="57"/>
      <c r="C335" s="57"/>
      <c r="D335" s="57"/>
      <c r="E335" s="57"/>
      <c r="F335" s="57"/>
      <c r="G335" s="57"/>
      <c r="H335" s="57"/>
      <c r="I335" s="57"/>
      <c r="J335" s="57"/>
    </row>
    <row r="336" spans="1:10" x14ac:dyDescent="0.25">
      <c r="A336" s="57"/>
      <c r="B336" s="57"/>
      <c r="C336" s="57"/>
      <c r="D336" s="97"/>
      <c r="E336" s="57"/>
      <c r="F336" s="57"/>
      <c r="G336" s="57"/>
      <c r="H336" s="57"/>
      <c r="I336" s="57"/>
      <c r="J336" s="57"/>
    </row>
    <row r="337" spans="1:10" x14ac:dyDescent="0.25">
      <c r="A337" s="57"/>
      <c r="B337" s="57"/>
      <c r="C337" s="57"/>
      <c r="D337" s="57"/>
      <c r="E337" s="57"/>
      <c r="F337" s="57"/>
      <c r="G337" s="57"/>
      <c r="H337" s="57"/>
      <c r="I337" s="57"/>
      <c r="J337" s="57"/>
    </row>
    <row r="338" spans="1:10" x14ac:dyDescent="0.25">
      <c r="A338" s="57"/>
      <c r="B338" s="57"/>
      <c r="C338" s="57"/>
      <c r="D338" s="57"/>
      <c r="E338" s="57"/>
      <c r="F338" s="57"/>
      <c r="G338" s="57"/>
      <c r="H338" s="57"/>
      <c r="I338" s="57"/>
      <c r="J338" s="57"/>
    </row>
    <row r="339" spans="1:10" x14ac:dyDescent="0.25">
      <c r="A339" s="57"/>
      <c r="B339" s="57"/>
      <c r="C339" s="57"/>
      <c r="D339" s="57"/>
      <c r="E339" s="57"/>
      <c r="F339" s="57"/>
      <c r="G339" s="57"/>
      <c r="H339" s="57"/>
      <c r="I339" s="57"/>
      <c r="J339" s="57"/>
    </row>
    <row r="340" spans="1:10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</row>
    <row r="341" spans="1:10" x14ac:dyDescent="0.25">
      <c r="A341" s="57"/>
      <c r="B341" s="57"/>
      <c r="C341" s="57"/>
      <c r="D341" s="57"/>
      <c r="E341" s="57"/>
      <c r="F341" s="57"/>
      <c r="G341" s="57"/>
      <c r="H341" s="57"/>
      <c r="I341" s="57"/>
      <c r="J341" s="57"/>
    </row>
    <row r="342" spans="1:10" x14ac:dyDescent="0.25">
      <c r="A342" s="57"/>
      <c r="B342" s="57"/>
      <c r="C342" s="57"/>
      <c r="D342" s="57"/>
      <c r="E342" s="57"/>
      <c r="F342" s="57"/>
      <c r="G342" s="57"/>
      <c r="H342" s="57"/>
      <c r="I342" s="57"/>
      <c r="J342" s="57"/>
    </row>
    <row r="343" spans="1:10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</row>
    <row r="344" spans="1:10" x14ac:dyDescent="0.25">
      <c r="A344" s="57"/>
      <c r="B344" s="57"/>
      <c r="C344" s="57"/>
      <c r="D344" s="57"/>
      <c r="E344" s="57"/>
      <c r="F344" s="57"/>
      <c r="G344" s="57"/>
      <c r="H344" s="57"/>
      <c r="I344" s="57"/>
      <c r="J344" s="57"/>
    </row>
    <row r="345" spans="1:10" x14ac:dyDescent="0.25">
      <c r="A345" s="57"/>
      <c r="B345" s="57"/>
      <c r="C345" s="57"/>
      <c r="D345" s="57"/>
      <c r="E345" s="57"/>
      <c r="F345" s="57"/>
      <c r="G345" s="57"/>
      <c r="H345" s="57"/>
      <c r="I345" s="57"/>
      <c r="J345" s="57"/>
    </row>
    <row r="346" spans="1:10" x14ac:dyDescent="0.25">
      <c r="A346" s="57"/>
      <c r="B346" s="57"/>
      <c r="C346" s="57"/>
      <c r="D346" s="57"/>
      <c r="E346" s="57"/>
      <c r="F346" s="57"/>
      <c r="G346" s="57"/>
      <c r="H346" s="57"/>
      <c r="I346" s="57"/>
      <c r="J346" s="57"/>
    </row>
    <row r="347" spans="1:10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</row>
    <row r="348" spans="1:10" x14ac:dyDescent="0.25">
      <c r="A348" s="57"/>
      <c r="B348" s="57"/>
      <c r="C348" s="57"/>
      <c r="D348" s="57"/>
      <c r="E348" s="57"/>
      <c r="F348" s="57"/>
      <c r="G348" s="57"/>
      <c r="H348" s="57"/>
      <c r="I348" s="57"/>
      <c r="J348" s="57"/>
    </row>
    <row r="349" spans="1:10" x14ac:dyDescent="0.25">
      <c r="A349" s="57"/>
      <c r="B349" s="57"/>
      <c r="C349" s="57"/>
      <c r="D349" s="57"/>
      <c r="E349" s="57"/>
      <c r="F349" s="57"/>
      <c r="G349" s="57"/>
      <c r="H349" s="57"/>
      <c r="I349" s="57"/>
      <c r="J349" s="57"/>
    </row>
    <row r="350" spans="1:10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</row>
    <row r="351" spans="1:10" x14ac:dyDescent="0.25">
      <c r="A351" s="57"/>
      <c r="B351" s="57"/>
      <c r="C351" s="57"/>
      <c r="D351" s="57"/>
      <c r="E351" s="57"/>
      <c r="F351" s="57"/>
      <c r="G351" s="57"/>
      <c r="H351" s="57"/>
      <c r="I351" s="57"/>
      <c r="J351" s="57"/>
    </row>
    <row r="352" spans="1:10" x14ac:dyDescent="0.25">
      <c r="A352" s="87"/>
      <c r="B352" s="63"/>
      <c r="C352" s="63"/>
      <c r="D352" s="63"/>
      <c r="E352" s="63"/>
      <c r="F352" s="63"/>
      <c r="G352" s="63"/>
      <c r="H352" s="63"/>
      <c r="I352" s="63"/>
      <c r="J352" s="63"/>
    </row>
    <row r="353" spans="1:10" x14ac:dyDescent="0.25">
      <c r="A353" s="87"/>
      <c r="B353" s="63"/>
      <c r="C353" s="63"/>
      <c r="D353" s="63"/>
      <c r="E353" s="63"/>
      <c r="F353" s="63"/>
      <c r="G353" s="63"/>
      <c r="H353" s="63"/>
      <c r="I353" s="63"/>
      <c r="J353" s="63"/>
    </row>
    <row r="354" spans="1:10" x14ac:dyDescent="0.25">
      <c r="A354" s="63"/>
      <c r="B354" s="63"/>
      <c r="C354" s="63"/>
      <c r="D354" s="63"/>
      <c r="E354" s="63"/>
      <c r="F354" s="63"/>
      <c r="G354" s="63"/>
      <c r="H354" s="63"/>
      <c r="I354" s="63"/>
      <c r="J354" s="63"/>
    </row>
    <row r="355" spans="1:10" x14ac:dyDescent="0.25">
      <c r="A355" s="57"/>
      <c r="B355" s="57"/>
      <c r="C355" s="57"/>
      <c r="D355" s="57"/>
      <c r="E355" s="57"/>
      <c r="F355" s="57"/>
      <c r="G355" s="57"/>
      <c r="H355" s="57"/>
      <c r="I355" s="57"/>
      <c r="J355" s="57"/>
    </row>
    <row r="356" spans="1:10" x14ac:dyDescent="0.25">
      <c r="A356" s="57"/>
      <c r="B356" s="57"/>
      <c r="C356" s="57"/>
      <c r="D356" s="63"/>
      <c r="E356" s="63"/>
      <c r="F356" s="63"/>
      <c r="G356" s="63"/>
      <c r="H356" s="63"/>
      <c r="I356" s="63"/>
      <c r="J356" s="57"/>
    </row>
    <row r="357" spans="1:10" x14ac:dyDescent="0.25">
      <c r="A357" s="57"/>
      <c r="B357" s="57"/>
      <c r="C357" s="57"/>
      <c r="D357" s="63"/>
      <c r="E357" s="63"/>
      <c r="F357" s="63"/>
      <c r="G357" s="63"/>
      <c r="H357" s="63"/>
      <c r="I357" s="63"/>
      <c r="J357" s="57"/>
    </row>
    <row r="358" spans="1:10" x14ac:dyDescent="0.25">
      <c r="A358" s="57"/>
      <c r="B358" s="57"/>
      <c r="C358" s="57"/>
      <c r="D358" s="63"/>
      <c r="E358" s="63"/>
      <c r="F358" s="63"/>
      <c r="G358" s="63"/>
      <c r="H358" s="63"/>
      <c r="I358" s="63"/>
      <c r="J358" s="57"/>
    </row>
    <row r="359" spans="1:10" x14ac:dyDescent="0.25">
      <c r="A359" s="88"/>
      <c r="B359" s="88"/>
      <c r="C359" s="57"/>
      <c r="D359" s="63"/>
      <c r="E359" s="63"/>
      <c r="F359" s="63"/>
      <c r="G359" s="63"/>
      <c r="H359" s="63"/>
      <c r="I359" s="63"/>
      <c r="J359" s="88"/>
    </row>
    <row r="360" spans="1:10" x14ac:dyDescent="0.25">
      <c r="A360" s="88"/>
      <c r="B360" s="88"/>
      <c r="C360" s="88"/>
      <c r="D360" s="63"/>
      <c r="E360" s="63"/>
      <c r="F360" s="63"/>
      <c r="G360" s="63"/>
      <c r="H360" s="63"/>
      <c r="I360" s="63"/>
      <c r="J360" s="88"/>
    </row>
    <row r="361" spans="1:10" x14ac:dyDescent="0.25">
      <c r="A361" s="57"/>
      <c r="B361" s="57"/>
      <c r="C361" s="88"/>
      <c r="D361" s="63"/>
      <c r="E361" s="63"/>
      <c r="F361" s="63"/>
      <c r="G361" s="63"/>
      <c r="H361" s="63"/>
      <c r="I361" s="63"/>
      <c r="J361" s="57"/>
    </row>
    <row r="362" spans="1:10" x14ac:dyDescent="0.25">
      <c r="A362" s="57"/>
      <c r="B362" s="57"/>
      <c r="C362" s="57"/>
      <c r="D362" s="98"/>
      <c r="E362" s="57"/>
      <c r="F362" s="97"/>
      <c r="G362" s="57"/>
      <c r="H362" s="97"/>
      <c r="I362" s="57"/>
      <c r="J362" s="57"/>
    </row>
    <row r="363" spans="1:10" x14ac:dyDescent="0.25">
      <c r="A363" s="57"/>
      <c r="B363" s="57"/>
      <c r="C363" s="57"/>
      <c r="D363" s="98"/>
      <c r="E363" s="57"/>
      <c r="F363" s="97"/>
      <c r="G363" s="57"/>
      <c r="H363" s="97"/>
      <c r="I363" s="57"/>
      <c r="J363" s="57"/>
    </row>
    <row r="364" spans="1:10" x14ac:dyDescent="0.25">
      <c r="A364" s="57"/>
      <c r="B364" s="57"/>
      <c r="C364" s="57"/>
      <c r="D364" s="98"/>
      <c r="E364" s="57"/>
      <c r="F364" s="97"/>
      <c r="G364" s="57"/>
      <c r="H364" s="97"/>
      <c r="I364" s="57"/>
      <c r="J364" s="57"/>
    </row>
    <row r="365" spans="1:10" x14ac:dyDescent="0.25">
      <c r="A365" s="57"/>
      <c r="B365" s="57"/>
      <c r="C365" s="57"/>
      <c r="D365" s="98"/>
      <c r="E365" s="57"/>
      <c r="F365" s="97"/>
      <c r="G365" s="57"/>
      <c r="H365" s="97"/>
      <c r="I365" s="57"/>
      <c r="J365" s="57"/>
    </row>
    <row r="366" spans="1:10" x14ac:dyDescent="0.25">
      <c r="A366" s="57"/>
      <c r="B366" s="57"/>
      <c r="C366" s="57"/>
      <c r="D366" s="98"/>
      <c r="E366" s="57"/>
      <c r="F366" s="97"/>
      <c r="G366" s="57"/>
      <c r="H366" s="97"/>
      <c r="I366" s="57"/>
      <c r="J366" s="57"/>
    </row>
    <row r="367" spans="1:10" x14ac:dyDescent="0.25">
      <c r="A367" s="57"/>
      <c r="B367" s="57"/>
      <c r="C367" s="57"/>
      <c r="D367" s="98"/>
      <c r="E367" s="57"/>
      <c r="F367" s="97"/>
      <c r="G367" s="57"/>
      <c r="H367" s="97"/>
      <c r="I367" s="57"/>
      <c r="J367" s="57"/>
    </row>
    <row r="368" spans="1:10" x14ac:dyDescent="0.25">
      <c r="A368" s="57"/>
      <c r="B368" s="57"/>
      <c r="C368" s="57"/>
      <c r="D368" s="98"/>
      <c r="E368" s="57"/>
      <c r="F368" s="97"/>
      <c r="G368" s="57"/>
      <c r="H368" s="97"/>
      <c r="I368" s="57"/>
      <c r="J368" s="57"/>
    </row>
    <row r="369" spans="1:10" x14ac:dyDescent="0.25">
      <c r="A369" s="57"/>
      <c r="B369" s="57"/>
      <c r="C369" s="57"/>
      <c r="D369" s="98"/>
      <c r="E369" s="57"/>
      <c r="F369" s="97"/>
      <c r="G369" s="57"/>
      <c r="H369" s="97"/>
      <c r="I369" s="57"/>
      <c r="J369" s="57"/>
    </row>
    <row r="370" spans="1:10" x14ac:dyDescent="0.25">
      <c r="A370" s="57"/>
      <c r="B370" s="57"/>
      <c r="C370" s="57"/>
      <c r="D370" s="98"/>
      <c r="E370" s="57"/>
      <c r="F370" s="97"/>
      <c r="G370" s="57"/>
      <c r="H370" s="97"/>
      <c r="I370" s="57"/>
      <c r="J370" s="57"/>
    </row>
    <row r="371" spans="1:10" x14ac:dyDescent="0.25">
      <c r="A371" s="57"/>
      <c r="B371" s="57"/>
      <c r="C371" s="57"/>
      <c r="D371" s="98"/>
      <c r="E371" s="57"/>
      <c r="F371" s="97"/>
      <c r="G371" s="57"/>
      <c r="H371" s="97"/>
      <c r="I371" s="57"/>
      <c r="J371" s="57"/>
    </row>
    <row r="372" spans="1:10" x14ac:dyDescent="0.25">
      <c r="A372" s="57"/>
      <c r="B372" s="57"/>
      <c r="C372" s="57"/>
      <c r="D372" s="98"/>
      <c r="E372" s="57"/>
      <c r="F372" s="97"/>
      <c r="G372" s="57"/>
      <c r="H372" s="97"/>
      <c r="I372" s="57"/>
      <c r="J372" s="57"/>
    </row>
    <row r="373" spans="1:10" x14ac:dyDescent="0.25">
      <c r="A373" s="57"/>
      <c r="B373" s="57"/>
      <c r="C373" s="57"/>
      <c r="D373" s="98"/>
      <c r="E373" s="57"/>
      <c r="F373" s="97"/>
      <c r="G373" s="57"/>
      <c r="H373" s="97"/>
      <c r="I373" s="57"/>
      <c r="J373" s="57"/>
    </row>
    <row r="374" spans="1:10" x14ac:dyDescent="0.25">
      <c r="A374" s="57"/>
      <c r="B374" s="57"/>
      <c r="C374" s="57"/>
      <c r="D374" s="98"/>
      <c r="E374" s="57"/>
      <c r="F374" s="97"/>
      <c r="G374" s="57"/>
      <c r="H374" s="97"/>
      <c r="I374" s="57"/>
      <c r="J374" s="57"/>
    </row>
    <row r="375" spans="1:10" x14ac:dyDescent="0.25">
      <c r="A375" s="57"/>
      <c r="B375" s="57"/>
      <c r="C375" s="57"/>
      <c r="D375" s="98"/>
      <c r="E375" s="57"/>
      <c r="F375" s="97"/>
      <c r="G375" s="57"/>
      <c r="H375" s="97"/>
      <c r="I375" s="57"/>
      <c r="J375" s="57"/>
    </row>
    <row r="376" spans="1:10" x14ac:dyDescent="0.25">
      <c r="A376" s="57"/>
      <c r="B376" s="57"/>
      <c r="C376" s="57"/>
      <c r="D376" s="98"/>
      <c r="E376" s="57"/>
      <c r="F376" s="97"/>
      <c r="G376" s="57"/>
      <c r="H376" s="97"/>
      <c r="I376" s="57"/>
      <c r="J376" s="57"/>
    </row>
    <row r="377" spans="1:10" x14ac:dyDescent="0.25">
      <c r="A377" s="57"/>
      <c r="B377" s="57"/>
      <c r="C377" s="57"/>
      <c r="D377" s="98"/>
      <c r="E377" s="57"/>
      <c r="F377" s="97"/>
      <c r="G377" s="57"/>
      <c r="H377" s="97"/>
      <c r="I377" s="57"/>
      <c r="J377" s="57"/>
    </row>
    <row r="378" spans="1:10" x14ac:dyDescent="0.25">
      <c r="A378" s="57"/>
      <c r="B378" s="57"/>
      <c r="C378" s="57"/>
      <c r="D378" s="98"/>
      <c r="E378" s="57"/>
      <c r="F378" s="97"/>
      <c r="G378" s="57"/>
      <c r="H378" s="97"/>
      <c r="I378" s="57"/>
      <c r="J378" s="57"/>
    </row>
    <row r="379" spans="1:10" x14ac:dyDescent="0.25">
      <c r="A379" s="57"/>
      <c r="B379" s="57"/>
      <c r="C379" s="57"/>
      <c r="D379" s="98"/>
      <c r="E379" s="57"/>
      <c r="F379" s="97"/>
      <c r="G379" s="57"/>
      <c r="H379" s="97"/>
      <c r="I379" s="57"/>
      <c r="J379" s="57"/>
    </row>
    <row r="380" spans="1:10" x14ac:dyDescent="0.25">
      <c r="A380" s="57"/>
      <c r="B380" s="57"/>
      <c r="C380" s="57"/>
      <c r="D380" s="98"/>
      <c r="E380" s="57"/>
      <c r="F380" s="97"/>
      <c r="G380" s="57"/>
      <c r="H380" s="97"/>
      <c r="I380" s="57"/>
      <c r="J380" s="57"/>
    </row>
    <row r="381" spans="1:10" x14ac:dyDescent="0.25">
      <c r="A381" s="57"/>
      <c r="B381" s="57"/>
      <c r="C381" s="57"/>
      <c r="D381" s="98"/>
      <c r="E381" s="57"/>
      <c r="F381" s="97"/>
      <c r="G381" s="57"/>
      <c r="H381" s="97"/>
      <c r="I381" s="57"/>
      <c r="J381" s="57"/>
    </row>
    <row r="382" spans="1:10" x14ac:dyDescent="0.25">
      <c r="A382" s="57"/>
      <c r="B382" s="57"/>
      <c r="C382" s="57"/>
      <c r="D382" s="98"/>
      <c r="E382" s="57"/>
      <c r="F382" s="97"/>
      <c r="G382" s="57"/>
      <c r="H382" s="97"/>
      <c r="I382" s="57"/>
      <c r="J382" s="57"/>
    </row>
    <row r="383" spans="1:10" x14ac:dyDescent="0.25">
      <c r="A383" s="57"/>
      <c r="B383" s="57"/>
      <c r="C383" s="57"/>
      <c r="D383" s="98"/>
      <c r="E383" s="57"/>
      <c r="F383" s="97"/>
      <c r="G383" s="57"/>
      <c r="H383" s="97"/>
      <c r="I383" s="57"/>
      <c r="J383" s="57"/>
    </row>
    <row r="384" spans="1:10" x14ac:dyDescent="0.25">
      <c r="A384" s="57"/>
      <c r="B384" s="57"/>
      <c r="C384" s="57"/>
      <c r="D384" s="98"/>
      <c r="E384" s="57"/>
      <c r="F384" s="97"/>
      <c r="G384" s="57"/>
      <c r="H384" s="97"/>
      <c r="I384" s="57"/>
      <c r="J384" s="57"/>
    </row>
    <row r="385" spans="1:10" x14ac:dyDescent="0.25">
      <c r="A385" s="57"/>
      <c r="B385" s="57"/>
      <c r="C385" s="57"/>
      <c r="D385" s="98"/>
      <c r="E385" s="57"/>
      <c r="F385" s="97"/>
      <c r="G385" s="57"/>
      <c r="H385" s="97"/>
      <c r="I385" s="57"/>
      <c r="J385" s="57"/>
    </row>
    <row r="386" spans="1:10" x14ac:dyDescent="0.25">
      <c r="A386" s="57"/>
      <c r="B386" s="57"/>
      <c r="C386" s="57"/>
      <c r="D386" s="98"/>
      <c r="E386" s="57"/>
      <c r="F386" s="97"/>
      <c r="G386" s="57"/>
      <c r="H386" s="97"/>
      <c r="I386" s="57"/>
      <c r="J386" s="57"/>
    </row>
    <row r="387" spans="1:10" x14ac:dyDescent="0.25">
      <c r="A387" s="57"/>
      <c r="B387" s="57"/>
      <c r="C387" s="57"/>
      <c r="D387" s="98"/>
      <c r="E387" s="57"/>
      <c r="F387" s="97"/>
      <c r="G387" s="57"/>
      <c r="H387" s="97"/>
      <c r="I387" s="57"/>
      <c r="J387" s="57"/>
    </row>
    <row r="388" spans="1:10" x14ac:dyDescent="0.25">
      <c r="A388" s="57"/>
      <c r="B388" s="57"/>
      <c r="C388" s="57"/>
      <c r="D388" s="98"/>
      <c r="E388" s="57"/>
      <c r="F388" s="97"/>
      <c r="G388" s="57"/>
      <c r="H388" s="97"/>
      <c r="I388" s="57"/>
      <c r="J388" s="57"/>
    </row>
    <row r="389" spans="1:10" x14ac:dyDescent="0.25">
      <c r="A389" s="57"/>
      <c r="B389" s="57"/>
      <c r="C389" s="57"/>
      <c r="D389" s="98"/>
      <c r="E389" s="57"/>
      <c r="F389" s="97"/>
      <c r="G389" s="57"/>
      <c r="H389" s="97"/>
      <c r="I389" s="57"/>
      <c r="J389" s="57"/>
    </row>
    <row r="390" spans="1:10" x14ac:dyDescent="0.25">
      <c r="A390" s="57"/>
      <c r="B390" s="57"/>
      <c r="C390" s="57"/>
      <c r="D390" s="98"/>
      <c r="E390" s="57"/>
      <c r="F390" s="97"/>
      <c r="G390" s="57"/>
      <c r="H390" s="97"/>
      <c r="I390" s="57"/>
      <c r="J390" s="57"/>
    </row>
    <row r="391" spans="1:10" x14ac:dyDescent="0.25">
      <c r="A391" s="57"/>
      <c r="B391" s="57"/>
      <c r="C391" s="57"/>
      <c r="D391" s="97"/>
      <c r="E391" s="57"/>
      <c r="F391" s="97"/>
      <c r="G391" s="57"/>
      <c r="H391" s="97"/>
      <c r="I391" s="57"/>
      <c r="J391" s="57"/>
    </row>
    <row r="392" spans="1:10" x14ac:dyDescent="0.25">
      <c r="A392" s="57"/>
      <c r="B392" s="57"/>
      <c r="C392" s="57"/>
      <c r="D392" s="98"/>
      <c r="E392" s="57"/>
      <c r="F392" s="97"/>
      <c r="G392" s="57"/>
      <c r="H392" s="97"/>
      <c r="I392" s="57"/>
      <c r="J392" s="57"/>
    </row>
    <row r="393" spans="1:10" x14ac:dyDescent="0.25">
      <c r="A393" s="57"/>
      <c r="B393" s="57"/>
      <c r="C393" s="57"/>
      <c r="D393" s="98"/>
      <c r="E393" s="57"/>
      <c r="F393" s="97"/>
      <c r="G393" s="57"/>
      <c r="H393" s="97"/>
      <c r="I393" s="57"/>
      <c r="J393" s="57"/>
    </row>
    <row r="394" spans="1:10" x14ac:dyDescent="0.25">
      <c r="A394" s="57"/>
      <c r="B394" s="57"/>
      <c r="C394" s="57"/>
      <c r="D394" s="98"/>
      <c r="E394" s="57"/>
      <c r="F394" s="97"/>
      <c r="G394" s="57"/>
      <c r="H394" s="97"/>
      <c r="I394" s="57"/>
      <c r="J394" s="57"/>
    </row>
    <row r="395" spans="1:10" x14ac:dyDescent="0.25">
      <c r="A395" s="57"/>
      <c r="B395" s="57"/>
      <c r="C395" s="57"/>
      <c r="D395" s="98"/>
      <c r="E395" s="57"/>
      <c r="F395" s="97"/>
      <c r="G395" s="57"/>
      <c r="H395" s="97"/>
      <c r="I395" s="57"/>
      <c r="J395" s="57"/>
    </row>
    <row r="396" spans="1:10" x14ac:dyDescent="0.25">
      <c r="A396" s="57"/>
      <c r="B396" s="57"/>
      <c r="C396" s="57"/>
      <c r="D396" s="98"/>
      <c r="E396" s="57"/>
      <c r="F396" s="97"/>
      <c r="G396" s="57"/>
      <c r="H396" s="97"/>
      <c r="I396" s="57"/>
      <c r="J396" s="57"/>
    </row>
    <row r="397" spans="1:10" x14ac:dyDescent="0.25">
      <c r="A397" s="57"/>
      <c r="B397" s="57"/>
      <c r="C397" s="57"/>
      <c r="D397" s="98"/>
      <c r="E397" s="57"/>
      <c r="F397" s="97"/>
      <c r="G397" s="57"/>
      <c r="H397" s="97"/>
      <c r="I397" s="57"/>
      <c r="J397" s="57"/>
    </row>
    <row r="398" spans="1:10" x14ac:dyDescent="0.25">
      <c r="A398" s="57"/>
      <c r="B398" s="57"/>
      <c r="C398" s="57"/>
      <c r="D398" s="98"/>
      <c r="E398" s="57"/>
      <c r="F398" s="97"/>
      <c r="G398" s="57"/>
      <c r="H398" s="97"/>
      <c r="I398" s="57"/>
      <c r="J398" s="57"/>
    </row>
    <row r="399" spans="1:10" x14ac:dyDescent="0.25">
      <c r="A399" s="57"/>
      <c r="B399" s="57"/>
      <c r="C399" s="57"/>
      <c r="D399" s="98"/>
      <c r="E399" s="57"/>
      <c r="F399" s="97"/>
      <c r="G399" s="57"/>
      <c r="H399" s="97"/>
      <c r="I399" s="57"/>
      <c r="J399" s="57"/>
    </row>
    <row r="400" spans="1:10" x14ac:dyDescent="0.25">
      <c r="A400" s="57"/>
      <c r="B400" s="57"/>
      <c r="C400" s="57"/>
      <c r="D400" s="97"/>
      <c r="E400" s="57"/>
      <c r="F400" s="97"/>
      <c r="G400" s="57"/>
      <c r="H400" s="97"/>
      <c r="I400" s="57"/>
      <c r="J400" s="57"/>
    </row>
    <row r="401" spans="1:10" x14ac:dyDescent="0.25">
      <c r="A401" s="57"/>
      <c r="B401" s="57"/>
      <c r="C401" s="57"/>
      <c r="D401" s="98"/>
      <c r="E401" s="57"/>
      <c r="F401" s="97"/>
      <c r="G401" s="57"/>
      <c r="H401" s="97"/>
      <c r="I401" s="57"/>
      <c r="J401" s="57"/>
    </row>
    <row r="402" spans="1:10" x14ac:dyDescent="0.25">
      <c r="A402" s="57"/>
      <c r="B402" s="57"/>
      <c r="C402" s="57"/>
      <c r="D402" s="98"/>
      <c r="E402" s="57"/>
      <c r="F402" s="97"/>
      <c r="G402" s="57"/>
      <c r="H402" s="97"/>
      <c r="I402" s="57"/>
      <c r="J402" s="57"/>
    </row>
    <row r="403" spans="1:10" x14ac:dyDescent="0.25">
      <c r="A403" s="57"/>
      <c r="B403" s="57"/>
      <c r="C403" s="57"/>
      <c r="D403" s="98"/>
      <c r="E403" s="57"/>
      <c r="F403" s="97"/>
      <c r="G403" s="57"/>
      <c r="H403" s="97"/>
      <c r="I403" s="57"/>
      <c r="J403" s="57"/>
    </row>
    <row r="404" spans="1:10" x14ac:dyDescent="0.25">
      <c r="A404" s="57"/>
      <c r="B404" s="57"/>
      <c r="C404" s="57"/>
      <c r="D404" s="97"/>
      <c r="E404" s="57"/>
      <c r="F404" s="97"/>
      <c r="G404" s="57"/>
      <c r="H404" s="97"/>
      <c r="I404" s="57"/>
      <c r="J404" s="57"/>
    </row>
    <row r="405" spans="1:10" x14ac:dyDescent="0.25">
      <c r="A405" s="57"/>
      <c r="B405" s="57"/>
      <c r="C405" s="57"/>
      <c r="D405" s="57"/>
      <c r="E405" s="57"/>
      <c r="F405" s="57"/>
      <c r="G405" s="57"/>
      <c r="H405" s="57"/>
      <c r="I405" s="57"/>
      <c r="J405" s="57"/>
    </row>
    <row r="406" spans="1:10" x14ac:dyDescent="0.25">
      <c r="A406" s="57"/>
      <c r="B406" s="57"/>
      <c r="C406" s="57"/>
      <c r="D406" s="97"/>
      <c r="E406" s="57"/>
      <c r="F406" s="57"/>
      <c r="G406" s="57"/>
      <c r="H406" s="57"/>
      <c r="I406" s="57"/>
      <c r="J406" s="57"/>
    </row>
    <row r="407" spans="1:10" x14ac:dyDescent="0.25">
      <c r="A407" s="57"/>
      <c r="B407" s="57"/>
      <c r="C407" s="57"/>
      <c r="D407" s="57"/>
      <c r="E407" s="57"/>
      <c r="F407" s="57"/>
      <c r="G407" s="57"/>
      <c r="H407" s="57"/>
      <c r="I407" s="57"/>
      <c r="J407" s="57"/>
    </row>
    <row r="408" spans="1:10" x14ac:dyDescent="0.25">
      <c r="A408" s="57"/>
      <c r="B408" s="57"/>
      <c r="C408" s="57"/>
      <c r="D408" s="57"/>
      <c r="E408" s="57"/>
      <c r="F408" s="57"/>
      <c r="G408" s="57"/>
      <c r="H408" s="57"/>
      <c r="I408" s="57"/>
      <c r="J408" s="57"/>
    </row>
    <row r="409" spans="1:10" x14ac:dyDescent="0.25">
      <c r="A409" s="57"/>
      <c r="B409" s="57"/>
      <c r="C409" s="57"/>
      <c r="D409" s="57"/>
      <c r="E409" s="57"/>
      <c r="F409" s="57"/>
      <c r="G409" s="57"/>
      <c r="H409" s="57"/>
      <c r="I409" s="57"/>
      <c r="J409" s="57"/>
    </row>
    <row r="410" spans="1:10" x14ac:dyDescent="0.25">
      <c r="A410" s="57"/>
      <c r="B410" s="57"/>
      <c r="C410" s="57"/>
      <c r="D410" s="57"/>
      <c r="E410" s="57"/>
      <c r="F410" s="57"/>
      <c r="G410" s="57"/>
      <c r="H410" s="57"/>
      <c r="I410" s="57"/>
      <c r="J410" s="57"/>
    </row>
    <row r="411" spans="1:10" x14ac:dyDescent="0.25">
      <c r="A411" s="57"/>
      <c r="B411" s="57"/>
      <c r="C411" s="57"/>
      <c r="D411" s="57"/>
      <c r="E411" s="57"/>
      <c r="F411" s="57"/>
      <c r="G411" s="57"/>
      <c r="H411" s="57"/>
      <c r="I411" s="57"/>
      <c r="J411" s="57"/>
    </row>
    <row r="412" spans="1:10" x14ac:dyDescent="0.25">
      <c r="A412" s="57"/>
      <c r="B412" s="57"/>
      <c r="C412" s="57"/>
      <c r="D412" s="57"/>
      <c r="E412" s="57"/>
      <c r="F412" s="57"/>
      <c r="G412" s="57"/>
      <c r="H412" s="57"/>
      <c r="I412" s="57"/>
      <c r="J412" s="57"/>
    </row>
    <row r="413" spans="1:10" x14ac:dyDescent="0.25">
      <c r="A413" s="57"/>
      <c r="B413" s="57"/>
      <c r="C413" s="57"/>
      <c r="D413" s="57"/>
      <c r="E413" s="57"/>
      <c r="F413" s="57"/>
      <c r="G413" s="57"/>
      <c r="H413" s="57"/>
      <c r="I413" s="57"/>
      <c r="J413" s="57"/>
    </row>
    <row r="414" spans="1:10" x14ac:dyDescent="0.25">
      <c r="A414" s="57"/>
      <c r="B414" s="57"/>
      <c r="C414" s="57"/>
      <c r="D414" s="57"/>
      <c r="E414" s="57"/>
      <c r="F414" s="57"/>
      <c r="G414" s="57"/>
      <c r="H414" s="57"/>
      <c r="I414" s="57"/>
      <c r="J414" s="57"/>
    </row>
    <row r="418" spans="1:10" x14ac:dyDescent="0.25">
      <c r="A418" s="57"/>
      <c r="B418" s="57"/>
      <c r="C418" s="57"/>
      <c r="D418" s="57"/>
      <c r="E418" s="57"/>
      <c r="F418" s="57"/>
      <c r="G418" s="57"/>
      <c r="H418" s="57"/>
      <c r="I418" s="57"/>
      <c r="J418" s="57"/>
    </row>
    <row r="419" spans="1:10" x14ac:dyDescent="0.25">
      <c r="A419" s="57"/>
      <c r="B419" s="57"/>
      <c r="C419" s="57"/>
      <c r="D419" s="57"/>
      <c r="E419" s="57"/>
      <c r="F419" s="57"/>
      <c r="G419" s="57"/>
      <c r="H419" s="57"/>
      <c r="I419" s="57"/>
      <c r="J419" s="57"/>
    </row>
    <row r="420" spans="1:10" x14ac:dyDescent="0.25">
      <c r="A420" s="57"/>
      <c r="B420" s="57"/>
      <c r="C420" s="57"/>
      <c r="D420" s="57"/>
      <c r="E420" s="57"/>
      <c r="F420" s="57"/>
      <c r="G420" s="57"/>
      <c r="H420" s="57"/>
      <c r="I420" s="57"/>
      <c r="J420" s="57"/>
    </row>
    <row r="421" spans="1:10" x14ac:dyDescent="0.25">
      <c r="A421" s="87"/>
      <c r="B421" s="63"/>
      <c r="C421" s="63"/>
      <c r="D421" s="63"/>
      <c r="E421" s="63"/>
      <c r="F421" s="63"/>
      <c r="G421" s="63"/>
      <c r="H421" s="63"/>
      <c r="I421" s="63"/>
      <c r="J421" s="63"/>
    </row>
    <row r="422" spans="1:10" x14ac:dyDescent="0.25">
      <c r="A422" s="87"/>
      <c r="B422" s="63"/>
      <c r="C422" s="63"/>
      <c r="D422" s="63"/>
      <c r="E422" s="63"/>
      <c r="F422" s="63"/>
      <c r="G422" s="63"/>
      <c r="H422" s="63"/>
      <c r="I422" s="63"/>
      <c r="J422" s="63"/>
    </row>
    <row r="423" spans="1:10" x14ac:dyDescent="0.25">
      <c r="A423" s="63"/>
      <c r="B423" s="63"/>
      <c r="C423" s="63"/>
      <c r="D423" s="63"/>
      <c r="E423" s="63"/>
      <c r="F423" s="63"/>
      <c r="G423" s="63"/>
      <c r="H423" s="63"/>
      <c r="I423" s="63"/>
      <c r="J423" s="63"/>
    </row>
    <row r="424" spans="1:10" x14ac:dyDescent="0.25">
      <c r="A424" s="57"/>
      <c r="B424" s="57"/>
      <c r="C424" s="57"/>
      <c r="D424" s="57"/>
      <c r="E424" s="57"/>
      <c r="F424" s="57"/>
      <c r="G424" s="57"/>
      <c r="H424" s="57"/>
      <c r="I424" s="57"/>
      <c r="J424" s="57"/>
    </row>
    <row r="425" spans="1:10" x14ac:dyDescent="0.25">
      <c r="A425" s="57"/>
      <c r="B425" s="57"/>
      <c r="C425" s="57"/>
      <c r="D425" s="63"/>
      <c r="E425" s="63"/>
      <c r="F425" s="63"/>
      <c r="G425" s="63"/>
      <c r="H425" s="63"/>
      <c r="I425" s="63"/>
      <c r="J425" s="57"/>
    </row>
    <row r="426" spans="1:10" x14ac:dyDescent="0.25">
      <c r="A426" s="57"/>
      <c r="B426" s="57"/>
      <c r="C426" s="57"/>
      <c r="D426" s="63"/>
      <c r="E426" s="63"/>
      <c r="F426" s="63"/>
      <c r="G426" s="63"/>
      <c r="H426" s="63"/>
      <c r="I426" s="63"/>
      <c r="J426" s="57"/>
    </row>
    <row r="427" spans="1:10" x14ac:dyDescent="0.25">
      <c r="A427" s="57"/>
      <c r="B427" s="57"/>
      <c r="C427" s="57"/>
      <c r="D427" s="63"/>
      <c r="E427" s="63"/>
      <c r="F427" s="63"/>
      <c r="G427" s="63"/>
      <c r="H427" s="63"/>
      <c r="I427" s="63"/>
      <c r="J427" s="57"/>
    </row>
    <row r="428" spans="1:10" x14ac:dyDescent="0.25">
      <c r="A428" s="88"/>
      <c r="B428" s="88"/>
      <c r="C428" s="57"/>
      <c r="D428" s="63"/>
      <c r="E428" s="63"/>
      <c r="F428" s="63"/>
      <c r="G428" s="63"/>
      <c r="H428" s="63"/>
      <c r="I428" s="63"/>
      <c r="J428" s="88"/>
    </row>
    <row r="429" spans="1:10" x14ac:dyDescent="0.25">
      <c r="A429" s="88"/>
      <c r="B429" s="88"/>
      <c r="C429" s="88"/>
      <c r="D429" s="63"/>
      <c r="E429" s="63"/>
      <c r="F429" s="63"/>
      <c r="G429" s="63"/>
      <c r="H429" s="63"/>
      <c r="I429" s="63"/>
      <c r="J429" s="88"/>
    </row>
    <row r="430" spans="1:10" x14ac:dyDescent="0.25">
      <c r="A430" s="57"/>
      <c r="B430" s="57"/>
      <c r="C430" s="88"/>
      <c r="D430" s="63"/>
      <c r="E430" s="63"/>
      <c r="F430" s="63"/>
      <c r="G430" s="63"/>
      <c r="H430" s="63"/>
      <c r="I430" s="63"/>
      <c r="J430" s="57"/>
    </row>
    <row r="431" spans="1:10" x14ac:dyDescent="0.25">
      <c r="A431" s="57"/>
      <c r="B431" s="57"/>
      <c r="C431" s="57"/>
      <c r="D431" s="98"/>
      <c r="E431" s="57"/>
      <c r="F431" s="97"/>
      <c r="G431" s="57"/>
      <c r="H431" s="97"/>
      <c r="I431" s="57"/>
      <c r="J431" s="57"/>
    </row>
    <row r="432" spans="1:10" x14ac:dyDescent="0.25">
      <c r="A432" s="57"/>
      <c r="B432" s="57"/>
      <c r="C432" s="57"/>
      <c r="D432" s="98"/>
      <c r="E432" s="57"/>
      <c r="F432" s="97"/>
      <c r="G432" s="57"/>
      <c r="H432" s="97"/>
      <c r="I432" s="57"/>
      <c r="J432" s="57"/>
    </row>
    <row r="433" spans="1:10" x14ac:dyDescent="0.25">
      <c r="A433" s="57"/>
      <c r="B433" s="57"/>
      <c r="C433" s="57"/>
      <c r="D433" s="98"/>
      <c r="E433" s="57"/>
      <c r="F433" s="97"/>
      <c r="G433" s="57"/>
      <c r="H433" s="97"/>
      <c r="I433" s="57"/>
      <c r="J433" s="57"/>
    </row>
    <row r="434" spans="1:10" x14ac:dyDescent="0.25">
      <c r="A434" s="57"/>
      <c r="B434" s="57"/>
      <c r="C434" s="57"/>
      <c r="D434" s="98"/>
      <c r="E434" s="57"/>
      <c r="F434" s="97"/>
      <c r="G434" s="57"/>
      <c r="H434" s="97"/>
      <c r="I434" s="57"/>
      <c r="J434" s="57"/>
    </row>
    <row r="435" spans="1:10" x14ac:dyDescent="0.25">
      <c r="A435" s="57"/>
      <c r="B435" s="57"/>
      <c r="C435" s="57"/>
      <c r="D435" s="98"/>
      <c r="E435" s="57"/>
      <c r="F435" s="97"/>
      <c r="G435" s="57"/>
      <c r="H435" s="97"/>
      <c r="I435" s="57"/>
      <c r="J435" s="57"/>
    </row>
    <row r="436" spans="1:10" x14ac:dyDescent="0.25">
      <c r="A436" s="57"/>
      <c r="B436" s="57"/>
      <c r="C436" s="57"/>
      <c r="D436" s="98"/>
      <c r="E436" s="57"/>
      <c r="F436" s="97"/>
      <c r="G436" s="57"/>
      <c r="H436" s="97"/>
      <c r="I436" s="57"/>
      <c r="J436" s="57"/>
    </row>
    <row r="437" spans="1:10" x14ac:dyDescent="0.25">
      <c r="A437" s="57"/>
      <c r="B437" s="57"/>
      <c r="C437" s="57"/>
      <c r="D437" s="98"/>
      <c r="E437" s="57"/>
      <c r="F437" s="97"/>
      <c r="G437" s="57"/>
      <c r="H437" s="97"/>
      <c r="I437" s="57"/>
      <c r="J437" s="57"/>
    </row>
    <row r="438" spans="1:10" x14ac:dyDescent="0.25">
      <c r="A438" s="57"/>
      <c r="B438" s="57"/>
      <c r="C438" s="57"/>
      <c r="D438" s="98"/>
      <c r="E438" s="57"/>
      <c r="F438" s="97"/>
      <c r="G438" s="57"/>
      <c r="H438" s="97"/>
      <c r="I438" s="57"/>
      <c r="J438" s="57"/>
    </row>
    <row r="439" spans="1:10" x14ac:dyDescent="0.25">
      <c r="A439" s="57"/>
      <c r="B439" s="57"/>
      <c r="C439" s="57"/>
      <c r="D439" s="98"/>
      <c r="E439" s="57"/>
      <c r="F439" s="97"/>
      <c r="G439" s="57"/>
      <c r="H439" s="97"/>
      <c r="I439" s="57"/>
      <c r="J439" s="57"/>
    </row>
    <row r="440" spans="1:10" x14ac:dyDescent="0.25">
      <c r="A440" s="57"/>
      <c r="B440" s="57"/>
      <c r="C440" s="57"/>
      <c r="D440" s="98"/>
      <c r="E440" s="57"/>
      <c r="F440" s="97"/>
      <c r="G440" s="57"/>
      <c r="H440" s="97"/>
      <c r="I440" s="57"/>
      <c r="J440" s="57"/>
    </row>
    <row r="441" spans="1:10" x14ac:dyDescent="0.25">
      <c r="A441" s="57"/>
      <c r="B441" s="57"/>
      <c r="C441" s="57"/>
      <c r="D441" s="98"/>
      <c r="E441" s="57"/>
      <c r="F441" s="97"/>
      <c r="G441" s="57"/>
      <c r="H441" s="97"/>
      <c r="I441" s="57"/>
      <c r="J441" s="57"/>
    </row>
    <row r="442" spans="1:10" x14ac:dyDescent="0.25">
      <c r="A442" s="57"/>
      <c r="B442" s="57"/>
      <c r="C442" s="57"/>
      <c r="D442" s="98"/>
      <c r="E442" s="57"/>
      <c r="F442" s="97"/>
      <c r="G442" s="57"/>
      <c r="H442" s="97"/>
      <c r="I442" s="57"/>
      <c r="J442" s="57"/>
    </row>
    <row r="443" spans="1:10" x14ac:dyDescent="0.25">
      <c r="A443" s="57"/>
      <c r="B443" s="57"/>
      <c r="C443" s="57"/>
      <c r="D443" s="98"/>
      <c r="E443" s="57"/>
      <c r="F443" s="97"/>
      <c r="G443" s="57"/>
      <c r="H443" s="97"/>
      <c r="I443" s="57"/>
      <c r="J443" s="57"/>
    </row>
    <row r="444" spans="1:10" x14ac:dyDescent="0.25">
      <c r="A444" s="57"/>
      <c r="B444" s="57"/>
      <c r="C444" s="57"/>
      <c r="D444" s="98"/>
      <c r="E444" s="57"/>
      <c r="F444" s="97"/>
      <c r="G444" s="57"/>
      <c r="H444" s="97"/>
      <c r="I444" s="57"/>
      <c r="J444" s="57"/>
    </row>
    <row r="445" spans="1:10" x14ac:dyDescent="0.25">
      <c r="A445" s="57"/>
      <c r="B445" s="57"/>
      <c r="C445" s="57"/>
      <c r="D445" s="98"/>
      <c r="E445" s="57"/>
      <c r="F445" s="97"/>
      <c r="G445" s="57"/>
      <c r="H445" s="97"/>
      <c r="I445" s="57"/>
      <c r="J445" s="57"/>
    </row>
    <row r="446" spans="1:10" x14ac:dyDescent="0.25">
      <c r="A446" s="57"/>
      <c r="B446" s="57"/>
      <c r="C446" s="57"/>
      <c r="D446" s="98"/>
      <c r="E446" s="57"/>
      <c r="F446" s="97"/>
      <c r="G446" s="57"/>
      <c r="H446" s="97"/>
      <c r="I446" s="57"/>
      <c r="J446" s="57"/>
    </row>
    <row r="447" spans="1:10" x14ac:dyDescent="0.25">
      <c r="A447" s="57"/>
      <c r="B447" s="57"/>
      <c r="C447" s="57"/>
      <c r="D447" s="98"/>
      <c r="E447" s="57"/>
      <c r="F447" s="97"/>
      <c r="G447" s="57"/>
      <c r="H447" s="97"/>
      <c r="I447" s="57"/>
      <c r="J447" s="57"/>
    </row>
    <row r="448" spans="1:10" x14ac:dyDescent="0.25">
      <c r="A448" s="57"/>
      <c r="B448" s="57"/>
      <c r="C448" s="57"/>
      <c r="D448" s="98"/>
      <c r="E448" s="57"/>
      <c r="F448" s="97"/>
      <c r="G448" s="57"/>
      <c r="H448" s="97"/>
      <c r="I448" s="57"/>
      <c r="J448" s="57"/>
    </row>
    <row r="449" spans="1:10" x14ac:dyDescent="0.25">
      <c r="A449" s="57"/>
      <c r="B449" s="57"/>
      <c r="C449" s="57"/>
      <c r="D449" s="98"/>
      <c r="E449" s="57"/>
      <c r="F449" s="97"/>
      <c r="G449" s="57"/>
      <c r="H449" s="97"/>
      <c r="I449" s="57"/>
      <c r="J449" s="57"/>
    </row>
    <row r="450" spans="1:10" x14ac:dyDescent="0.25">
      <c r="A450" s="57"/>
      <c r="B450" s="57"/>
      <c r="C450" s="57"/>
      <c r="D450" s="98"/>
      <c r="E450" s="57"/>
      <c r="F450" s="97"/>
      <c r="G450" s="57"/>
      <c r="H450" s="97"/>
      <c r="I450" s="57"/>
      <c r="J450" s="57"/>
    </row>
    <row r="451" spans="1:10" x14ac:dyDescent="0.25">
      <c r="A451" s="57"/>
      <c r="B451" s="57"/>
      <c r="C451" s="57"/>
      <c r="D451" s="98"/>
      <c r="E451" s="57"/>
      <c r="F451" s="97"/>
      <c r="G451" s="57"/>
      <c r="H451" s="97"/>
      <c r="I451" s="57"/>
      <c r="J451" s="57"/>
    </row>
    <row r="452" spans="1:10" x14ac:dyDescent="0.25">
      <c r="A452" s="57"/>
      <c r="B452" s="57"/>
      <c r="C452" s="57"/>
      <c r="D452" s="98"/>
      <c r="E452" s="57"/>
      <c r="F452" s="97"/>
      <c r="G452" s="57"/>
      <c r="H452" s="97"/>
      <c r="I452" s="57"/>
      <c r="J452" s="57"/>
    </row>
    <row r="453" spans="1:10" x14ac:dyDescent="0.25">
      <c r="A453" s="57"/>
      <c r="B453" s="57"/>
      <c r="C453" s="57"/>
      <c r="D453" s="98"/>
      <c r="E453" s="57"/>
      <c r="F453" s="97"/>
      <c r="G453" s="57"/>
      <c r="H453" s="97"/>
      <c r="I453" s="57"/>
      <c r="J453" s="57"/>
    </row>
    <row r="454" spans="1:10" x14ac:dyDescent="0.25">
      <c r="A454" s="57"/>
      <c r="B454" s="57"/>
      <c r="C454" s="57"/>
      <c r="D454" s="98"/>
      <c r="E454" s="57"/>
      <c r="F454" s="97"/>
      <c r="G454" s="57"/>
      <c r="H454" s="97"/>
      <c r="I454" s="57"/>
      <c r="J454" s="57"/>
    </row>
    <row r="455" spans="1:10" x14ac:dyDescent="0.25">
      <c r="A455" s="57"/>
      <c r="B455" s="57"/>
      <c r="C455" s="57"/>
      <c r="D455" s="98"/>
      <c r="E455" s="57"/>
      <c r="F455" s="97"/>
      <c r="G455" s="57"/>
      <c r="H455" s="97"/>
      <c r="I455" s="57"/>
      <c r="J455" s="57"/>
    </row>
    <row r="456" spans="1:10" x14ac:dyDescent="0.25">
      <c r="A456" s="57"/>
      <c r="B456" s="57"/>
      <c r="C456" s="57"/>
      <c r="D456" s="98"/>
      <c r="E456" s="57"/>
      <c r="F456" s="97"/>
      <c r="G456" s="57"/>
      <c r="H456" s="97"/>
      <c r="I456" s="57"/>
      <c r="J456" s="57"/>
    </row>
    <row r="457" spans="1:10" x14ac:dyDescent="0.25">
      <c r="A457" s="57"/>
      <c r="B457" s="57"/>
      <c r="C457" s="57"/>
      <c r="D457" s="98"/>
      <c r="E457" s="57"/>
      <c r="F457" s="97"/>
      <c r="G457" s="57"/>
      <c r="H457" s="97"/>
      <c r="I457" s="57"/>
      <c r="J457" s="57"/>
    </row>
    <row r="458" spans="1:10" x14ac:dyDescent="0.25">
      <c r="A458" s="57"/>
      <c r="B458" s="57"/>
      <c r="C458" s="57"/>
      <c r="D458" s="98"/>
      <c r="E458" s="57"/>
      <c r="F458" s="97"/>
      <c r="G458" s="57"/>
      <c r="H458" s="97"/>
      <c r="I458" s="57"/>
      <c r="J458" s="57"/>
    </row>
    <row r="459" spans="1:10" x14ac:dyDescent="0.25">
      <c r="A459" s="57"/>
      <c r="B459" s="57"/>
      <c r="C459" s="57"/>
      <c r="D459" s="98"/>
      <c r="E459" s="57"/>
      <c r="F459" s="97"/>
      <c r="G459" s="57"/>
      <c r="H459" s="97"/>
      <c r="I459" s="57"/>
      <c r="J459" s="57"/>
    </row>
    <row r="460" spans="1:10" x14ac:dyDescent="0.25">
      <c r="A460" s="57"/>
      <c r="B460" s="57"/>
      <c r="C460" s="57"/>
      <c r="D460" s="97"/>
      <c r="E460" s="57"/>
      <c r="F460" s="97"/>
      <c r="G460" s="57"/>
      <c r="H460" s="97"/>
      <c r="I460" s="57"/>
      <c r="J460" s="57"/>
    </row>
    <row r="461" spans="1:10" x14ac:dyDescent="0.25">
      <c r="A461" s="57"/>
      <c r="B461" s="57"/>
      <c r="C461" s="57"/>
      <c r="D461" s="98"/>
      <c r="E461" s="57"/>
      <c r="F461" s="97"/>
      <c r="G461" s="57"/>
      <c r="H461" s="97"/>
      <c r="I461" s="57"/>
      <c r="J461" s="57"/>
    </row>
    <row r="462" spans="1:10" x14ac:dyDescent="0.25">
      <c r="A462" s="57"/>
      <c r="B462" s="57"/>
      <c r="C462" s="57"/>
      <c r="D462" s="98"/>
      <c r="E462" s="57"/>
      <c r="F462" s="97"/>
      <c r="G462" s="57"/>
      <c r="H462" s="97"/>
      <c r="I462" s="57"/>
      <c r="J462" s="57"/>
    </row>
    <row r="463" spans="1:10" x14ac:dyDescent="0.25">
      <c r="A463" s="57"/>
      <c r="B463" s="57"/>
      <c r="C463" s="57"/>
      <c r="D463" s="98"/>
      <c r="E463" s="57"/>
      <c r="F463" s="97"/>
      <c r="G463" s="57"/>
      <c r="H463" s="97"/>
      <c r="I463" s="57"/>
      <c r="J463" s="57"/>
    </row>
    <row r="464" spans="1:10" x14ac:dyDescent="0.25">
      <c r="A464" s="57"/>
      <c r="B464" s="57"/>
      <c r="C464" s="57"/>
      <c r="D464" s="98"/>
      <c r="E464" s="57"/>
      <c r="F464" s="97"/>
      <c r="G464" s="57"/>
      <c r="H464" s="97"/>
      <c r="I464" s="57"/>
      <c r="J464" s="57"/>
    </row>
    <row r="465" spans="1:10" x14ac:dyDescent="0.25">
      <c r="A465" s="57"/>
      <c r="B465" s="57"/>
      <c r="C465" s="57"/>
      <c r="D465" s="98"/>
      <c r="E465" s="57"/>
      <c r="F465" s="97"/>
      <c r="G465" s="57"/>
      <c r="H465" s="97"/>
      <c r="I465" s="57"/>
      <c r="J465" s="57"/>
    </row>
    <row r="466" spans="1:10" x14ac:dyDescent="0.25">
      <c r="A466" s="57"/>
      <c r="B466" s="57"/>
      <c r="C466" s="57"/>
      <c r="D466" s="98"/>
      <c r="E466" s="57"/>
      <c r="F466" s="97"/>
      <c r="G466" s="57"/>
      <c r="H466" s="97"/>
      <c r="I466" s="57"/>
      <c r="J466" s="57"/>
    </row>
    <row r="467" spans="1:10" x14ac:dyDescent="0.25">
      <c r="A467" s="57"/>
      <c r="B467" s="57"/>
      <c r="C467" s="57"/>
      <c r="D467" s="98"/>
      <c r="E467" s="57"/>
      <c r="F467" s="97"/>
      <c r="G467" s="57"/>
      <c r="H467" s="97"/>
      <c r="I467" s="57"/>
      <c r="J467" s="57"/>
    </row>
    <row r="468" spans="1:10" x14ac:dyDescent="0.25">
      <c r="A468" s="57"/>
      <c r="B468" s="57"/>
      <c r="C468" s="57"/>
      <c r="D468" s="98"/>
      <c r="E468" s="57"/>
      <c r="F468" s="97"/>
      <c r="G468" s="57"/>
      <c r="H468" s="97"/>
      <c r="I468" s="57"/>
      <c r="J468" s="57"/>
    </row>
    <row r="469" spans="1:10" x14ac:dyDescent="0.25">
      <c r="A469" s="57"/>
      <c r="B469" s="57"/>
      <c r="C469" s="57"/>
      <c r="D469" s="97"/>
      <c r="E469" s="57"/>
      <c r="F469" s="97"/>
      <c r="G469" s="57"/>
      <c r="H469" s="97"/>
      <c r="I469" s="57"/>
      <c r="J469" s="57"/>
    </row>
    <row r="470" spans="1:10" x14ac:dyDescent="0.25">
      <c r="A470" s="57"/>
      <c r="B470" s="57"/>
      <c r="C470" s="57"/>
      <c r="D470" s="98"/>
      <c r="E470" s="57"/>
      <c r="F470" s="97"/>
      <c r="G470" s="57"/>
      <c r="H470" s="97"/>
      <c r="I470" s="57"/>
      <c r="J470" s="57"/>
    </row>
    <row r="471" spans="1:10" x14ac:dyDescent="0.25">
      <c r="A471" s="57"/>
      <c r="B471" s="57"/>
      <c r="C471" s="57"/>
      <c r="D471" s="98"/>
      <c r="E471" s="57"/>
      <c r="F471" s="97"/>
      <c r="G471" s="57"/>
      <c r="H471" s="97"/>
      <c r="I471" s="57"/>
      <c r="J471" s="57"/>
    </row>
    <row r="472" spans="1:10" x14ac:dyDescent="0.25">
      <c r="A472" s="57"/>
      <c r="B472" s="57"/>
      <c r="C472" s="57"/>
      <c r="D472" s="98"/>
      <c r="E472" s="57"/>
      <c r="F472" s="97"/>
      <c r="G472" s="57"/>
      <c r="H472" s="97"/>
      <c r="I472" s="57"/>
      <c r="J472" s="57"/>
    </row>
    <row r="473" spans="1:10" x14ac:dyDescent="0.25">
      <c r="A473" s="57"/>
      <c r="B473" s="57"/>
      <c r="C473" s="57"/>
      <c r="D473" s="97"/>
      <c r="E473" s="57"/>
      <c r="F473" s="97"/>
      <c r="G473" s="57"/>
      <c r="H473" s="97"/>
      <c r="I473" s="57"/>
      <c r="J473" s="57"/>
    </row>
    <row r="474" spans="1:10" x14ac:dyDescent="0.25">
      <c r="A474" s="57"/>
      <c r="B474" s="57"/>
      <c r="C474" s="57"/>
      <c r="D474" s="57"/>
      <c r="E474" s="57"/>
      <c r="F474" s="57"/>
      <c r="G474" s="57"/>
      <c r="H474" s="57"/>
      <c r="I474" s="57"/>
      <c r="J474" s="57"/>
    </row>
    <row r="475" spans="1:10" x14ac:dyDescent="0.25">
      <c r="A475" s="57"/>
      <c r="B475" s="57"/>
      <c r="C475" s="57"/>
      <c r="D475" s="97"/>
      <c r="E475" s="57"/>
      <c r="F475" s="57"/>
      <c r="G475" s="57"/>
      <c r="H475" s="57"/>
      <c r="I475" s="57"/>
      <c r="J475" s="57"/>
    </row>
    <row r="476" spans="1:10" x14ac:dyDescent="0.25">
      <c r="A476" s="57"/>
      <c r="B476" s="57"/>
      <c r="C476" s="57"/>
      <c r="D476" s="57"/>
      <c r="E476" s="57"/>
      <c r="F476" s="57"/>
      <c r="G476" s="57"/>
      <c r="H476" s="57"/>
      <c r="I476" s="57"/>
      <c r="J476" s="57"/>
    </row>
    <row r="477" spans="1:10" x14ac:dyDescent="0.25">
      <c r="A477" s="57"/>
      <c r="B477" s="57"/>
      <c r="C477" s="57"/>
      <c r="D477" s="57"/>
      <c r="E477" s="57"/>
      <c r="F477" s="57"/>
      <c r="G477" s="57"/>
      <c r="H477" s="57"/>
      <c r="I477" s="57"/>
      <c r="J477" s="57"/>
    </row>
    <row r="478" spans="1:10" x14ac:dyDescent="0.25">
      <c r="A478" s="57"/>
      <c r="B478" s="57"/>
      <c r="C478" s="57"/>
      <c r="D478" s="57"/>
      <c r="E478" s="57"/>
      <c r="F478" s="57"/>
      <c r="G478" s="57"/>
      <c r="H478" s="57"/>
      <c r="I478" s="57"/>
      <c r="J478" s="57"/>
    </row>
    <row r="479" spans="1:10" x14ac:dyDescent="0.25">
      <c r="A479" s="57"/>
      <c r="B479" s="57"/>
      <c r="C479" s="57"/>
      <c r="D479" s="57"/>
      <c r="E479" s="57"/>
      <c r="F479" s="57"/>
      <c r="G479" s="57"/>
      <c r="H479" s="57"/>
      <c r="I479" s="57"/>
      <c r="J479" s="57"/>
    </row>
    <row r="480" spans="1:10" x14ac:dyDescent="0.25">
      <c r="A480" s="57"/>
      <c r="B480" s="57"/>
      <c r="C480" s="57"/>
      <c r="D480" s="57"/>
      <c r="E480" s="57"/>
      <c r="F480" s="57"/>
      <c r="G480" s="57"/>
      <c r="H480" s="57"/>
      <c r="I480" s="57"/>
      <c r="J480" s="57"/>
    </row>
    <row r="481" spans="1:10" x14ac:dyDescent="0.25">
      <c r="A481" s="57"/>
      <c r="B481" s="57"/>
      <c r="C481" s="57"/>
      <c r="D481" s="57"/>
      <c r="E481" s="57"/>
      <c r="F481" s="57"/>
      <c r="G481" s="57"/>
      <c r="H481" s="57"/>
      <c r="I481" s="57"/>
      <c r="J481" s="57"/>
    </row>
    <row r="482" spans="1:10" x14ac:dyDescent="0.25">
      <c r="A482" s="57"/>
      <c r="B482" s="57"/>
      <c r="C482" s="57"/>
      <c r="D482" s="57"/>
      <c r="E482" s="57"/>
      <c r="F482" s="57"/>
      <c r="G482" s="57"/>
      <c r="H482" s="57"/>
      <c r="I482" s="57"/>
      <c r="J482" s="57"/>
    </row>
    <row r="483" spans="1:10" x14ac:dyDescent="0.25">
      <c r="A483" s="57"/>
      <c r="B483" s="57"/>
      <c r="C483" s="57"/>
      <c r="D483" s="57"/>
      <c r="E483" s="57"/>
      <c r="F483" s="57"/>
      <c r="G483" s="57"/>
      <c r="H483" s="57"/>
      <c r="I483" s="57"/>
      <c r="J483" s="57"/>
    </row>
    <row r="484" spans="1:10" x14ac:dyDescent="0.25">
      <c r="A484" s="57"/>
      <c r="B484" s="57"/>
      <c r="C484" s="57"/>
      <c r="D484" s="57"/>
      <c r="E484" s="57"/>
      <c r="F484" s="57"/>
      <c r="G484" s="57"/>
      <c r="H484" s="57"/>
      <c r="I484" s="57"/>
      <c r="J484" s="57"/>
    </row>
    <row r="485" spans="1:10" x14ac:dyDescent="0.25">
      <c r="A485" s="57"/>
      <c r="B485" s="57"/>
      <c r="C485" s="57"/>
      <c r="D485" s="57"/>
      <c r="E485" s="57"/>
      <c r="F485" s="57"/>
      <c r="G485" s="57"/>
      <c r="H485" s="57"/>
      <c r="I485" s="57"/>
      <c r="J485" s="57"/>
    </row>
    <row r="486" spans="1:10" x14ac:dyDescent="0.25">
      <c r="A486" s="57"/>
      <c r="B486" s="57"/>
      <c r="C486" s="57"/>
      <c r="D486" s="57"/>
      <c r="E486" s="57"/>
      <c r="F486" s="57"/>
      <c r="G486" s="57"/>
      <c r="H486" s="57"/>
      <c r="I486" s="57"/>
      <c r="J486" s="57"/>
    </row>
    <row r="487" spans="1:10" x14ac:dyDescent="0.25">
      <c r="A487" s="57"/>
      <c r="B487" s="57"/>
      <c r="C487" s="57"/>
      <c r="D487" s="57"/>
      <c r="E487" s="57"/>
      <c r="F487" s="57"/>
      <c r="G487" s="57"/>
      <c r="H487" s="57"/>
      <c r="I487" s="57"/>
      <c r="J487" s="57"/>
    </row>
    <row r="488" spans="1:10" x14ac:dyDescent="0.25">
      <c r="A488" s="57"/>
      <c r="B488" s="57"/>
      <c r="C488" s="57"/>
      <c r="D488" s="57"/>
      <c r="E488" s="57"/>
      <c r="F488" s="57"/>
      <c r="G488" s="57"/>
      <c r="H488" s="57"/>
      <c r="I488" s="57"/>
      <c r="J488" s="57"/>
    </row>
    <row r="489" spans="1:10" x14ac:dyDescent="0.25">
      <c r="A489" s="57"/>
      <c r="B489" s="57"/>
      <c r="C489" s="57"/>
      <c r="D489" s="57"/>
      <c r="E489" s="57"/>
      <c r="F489" s="57"/>
      <c r="G489" s="57"/>
      <c r="H489" s="57"/>
      <c r="I489" s="57"/>
      <c r="J489" s="57"/>
    </row>
    <row r="490" spans="1:10" x14ac:dyDescent="0.25">
      <c r="A490" s="57"/>
      <c r="B490" s="57"/>
      <c r="C490" s="57"/>
      <c r="D490" s="57"/>
      <c r="E490" s="57"/>
      <c r="F490" s="57"/>
      <c r="G490" s="57"/>
      <c r="H490" s="57"/>
      <c r="I490" s="57"/>
      <c r="J490" s="57"/>
    </row>
    <row r="491" spans="1:10" x14ac:dyDescent="0.25">
      <c r="A491" s="87"/>
      <c r="B491" s="63"/>
      <c r="C491" s="63"/>
      <c r="D491" s="63"/>
      <c r="E491" s="63"/>
      <c r="F491" s="63"/>
      <c r="G491" s="63"/>
      <c r="H491" s="63"/>
      <c r="I491" s="63"/>
      <c r="J491" s="63"/>
    </row>
    <row r="492" spans="1:10" x14ac:dyDescent="0.25">
      <c r="A492" s="87"/>
      <c r="B492" s="63"/>
      <c r="C492" s="63"/>
      <c r="D492" s="63"/>
      <c r="E492" s="63"/>
      <c r="F492" s="63"/>
      <c r="G492" s="63"/>
      <c r="H492" s="63"/>
      <c r="I492" s="63"/>
      <c r="J492" s="63"/>
    </row>
    <row r="493" spans="1:10" x14ac:dyDescent="0.25">
      <c r="A493" s="63"/>
      <c r="B493" s="63"/>
      <c r="C493" s="63"/>
      <c r="D493" s="63"/>
      <c r="E493" s="63"/>
      <c r="F493" s="63"/>
      <c r="G493" s="63"/>
      <c r="H493" s="63"/>
      <c r="I493" s="63"/>
      <c r="J493" s="63"/>
    </row>
    <row r="494" spans="1:10" x14ac:dyDescent="0.25">
      <c r="A494" s="57"/>
      <c r="B494" s="57"/>
      <c r="C494" s="57"/>
      <c r="D494" s="57"/>
      <c r="E494" s="57"/>
      <c r="F494" s="57"/>
      <c r="G494" s="57"/>
      <c r="H494" s="57"/>
      <c r="I494" s="57"/>
      <c r="J494" s="57"/>
    </row>
    <row r="495" spans="1:10" x14ac:dyDescent="0.25">
      <c r="A495" s="57"/>
      <c r="B495" s="57"/>
      <c r="C495" s="57"/>
      <c r="D495" s="63"/>
      <c r="E495" s="63"/>
      <c r="F495" s="63"/>
      <c r="G495" s="63"/>
      <c r="H495" s="63"/>
      <c r="I495" s="63"/>
      <c r="J495" s="57"/>
    </row>
    <row r="496" spans="1:10" x14ac:dyDescent="0.25">
      <c r="A496" s="57"/>
      <c r="B496" s="57"/>
      <c r="C496" s="57"/>
      <c r="D496" s="63"/>
      <c r="E496" s="63"/>
      <c r="F496" s="63"/>
      <c r="G496" s="63"/>
      <c r="H496" s="63"/>
      <c r="I496" s="63"/>
      <c r="J496" s="57"/>
    </row>
    <row r="497" spans="1:10" x14ac:dyDescent="0.25">
      <c r="A497" s="57"/>
      <c r="B497" s="57"/>
      <c r="C497" s="57"/>
      <c r="D497" s="63"/>
      <c r="E497" s="63"/>
      <c r="F497" s="63"/>
      <c r="G497" s="63"/>
      <c r="H497" s="63"/>
      <c r="I497" s="63"/>
      <c r="J497" s="57"/>
    </row>
    <row r="498" spans="1:10" x14ac:dyDescent="0.25">
      <c r="A498" s="88"/>
      <c r="B498" s="88"/>
      <c r="C498" s="57"/>
      <c r="D498" s="63"/>
      <c r="E498" s="63"/>
      <c r="F498" s="63"/>
      <c r="G498" s="63"/>
      <c r="H498" s="63"/>
      <c r="I498" s="63"/>
      <c r="J498" s="88"/>
    </row>
    <row r="499" spans="1:10" x14ac:dyDescent="0.25">
      <c r="A499" s="88"/>
      <c r="B499" s="88"/>
      <c r="C499" s="88"/>
      <c r="D499" s="63"/>
      <c r="E499" s="63"/>
      <c r="F499" s="63"/>
      <c r="G499" s="63"/>
      <c r="H499" s="63"/>
      <c r="I499" s="63"/>
      <c r="J499" s="88"/>
    </row>
    <row r="500" spans="1:10" x14ac:dyDescent="0.25">
      <c r="A500" s="57"/>
      <c r="B500" s="57"/>
      <c r="C500" s="88"/>
      <c r="D500" s="63"/>
      <c r="E500" s="63"/>
      <c r="F500" s="63"/>
      <c r="G500" s="63"/>
      <c r="H500" s="63"/>
      <c r="I500" s="63"/>
      <c r="J500" s="57"/>
    </row>
    <row r="501" spans="1:10" x14ac:dyDescent="0.25">
      <c r="A501" s="57"/>
      <c r="B501" s="57"/>
      <c r="C501" s="57"/>
      <c r="D501" s="98"/>
      <c r="E501" s="57"/>
      <c r="F501" s="97"/>
      <c r="G501" s="57"/>
      <c r="H501" s="97"/>
      <c r="I501" s="57"/>
      <c r="J501" s="57"/>
    </row>
    <row r="502" spans="1:10" x14ac:dyDescent="0.25">
      <c r="A502" s="57"/>
      <c r="B502" s="57"/>
      <c r="C502" s="57"/>
      <c r="D502" s="98"/>
      <c r="E502" s="57"/>
      <c r="F502" s="97"/>
      <c r="G502" s="57"/>
      <c r="H502" s="97"/>
      <c r="I502" s="57"/>
      <c r="J502" s="57"/>
    </row>
    <row r="503" spans="1:10" x14ac:dyDescent="0.25">
      <c r="A503" s="57"/>
      <c r="B503" s="57"/>
      <c r="C503" s="57"/>
      <c r="D503" s="98"/>
      <c r="E503" s="57"/>
      <c r="F503" s="97"/>
      <c r="G503" s="57"/>
      <c r="H503" s="97"/>
      <c r="I503" s="57"/>
      <c r="J503" s="57"/>
    </row>
    <row r="504" spans="1:10" x14ac:dyDescent="0.25">
      <c r="A504" s="57"/>
      <c r="B504" s="57"/>
      <c r="C504" s="57"/>
      <c r="D504" s="98"/>
      <c r="E504" s="57"/>
      <c r="F504" s="97"/>
      <c r="G504" s="57"/>
      <c r="H504" s="97"/>
      <c r="I504" s="57"/>
      <c r="J504" s="57"/>
    </row>
    <row r="505" spans="1:10" x14ac:dyDescent="0.25">
      <c r="A505" s="57"/>
      <c r="B505" s="57"/>
      <c r="C505" s="57"/>
      <c r="D505" s="98"/>
      <c r="E505" s="57"/>
      <c r="F505" s="97"/>
      <c r="G505" s="57"/>
      <c r="H505" s="97"/>
      <c r="I505" s="57"/>
      <c r="J505" s="57"/>
    </row>
    <row r="506" spans="1:10" x14ac:dyDescent="0.25">
      <c r="A506" s="57"/>
      <c r="B506" s="57"/>
      <c r="C506" s="57"/>
      <c r="D506" s="98"/>
      <c r="E506" s="57"/>
      <c r="F506" s="97"/>
      <c r="G506" s="57"/>
      <c r="H506" s="97"/>
      <c r="I506" s="57"/>
      <c r="J506" s="57"/>
    </row>
    <row r="507" spans="1:10" x14ac:dyDescent="0.25">
      <c r="A507" s="57"/>
      <c r="B507" s="57"/>
      <c r="C507" s="57"/>
      <c r="D507" s="98"/>
      <c r="E507" s="57"/>
      <c r="F507" s="97"/>
      <c r="G507" s="57"/>
      <c r="H507" s="97"/>
      <c r="I507" s="57"/>
      <c r="J507" s="57"/>
    </row>
    <row r="508" spans="1:10" x14ac:dyDescent="0.25">
      <c r="A508" s="57"/>
      <c r="B508" s="57"/>
      <c r="C508" s="57"/>
      <c r="D508" s="98"/>
      <c r="E508" s="57"/>
      <c r="F508" s="97"/>
      <c r="G508" s="57"/>
      <c r="H508" s="97"/>
      <c r="I508" s="57"/>
      <c r="J508" s="57"/>
    </row>
    <row r="509" spans="1:10" x14ac:dyDescent="0.25">
      <c r="A509" s="57"/>
      <c r="B509" s="57"/>
      <c r="C509" s="57"/>
      <c r="D509" s="98"/>
      <c r="E509" s="57"/>
      <c r="F509" s="97"/>
      <c r="G509" s="57"/>
      <c r="H509" s="97"/>
      <c r="I509" s="57"/>
      <c r="J509" s="57"/>
    </row>
    <row r="510" spans="1:10" x14ac:dyDescent="0.25">
      <c r="A510" s="57"/>
      <c r="B510" s="57"/>
      <c r="C510" s="57"/>
      <c r="D510" s="98"/>
      <c r="E510" s="57"/>
      <c r="F510" s="97"/>
      <c r="G510" s="57"/>
      <c r="H510" s="97"/>
      <c r="I510" s="57"/>
      <c r="J510" s="57"/>
    </row>
    <row r="511" spans="1:10" x14ac:dyDescent="0.25">
      <c r="A511" s="57"/>
      <c r="B511" s="57"/>
      <c r="C511" s="57"/>
      <c r="D511" s="98"/>
      <c r="E511" s="57"/>
      <c r="F511" s="97"/>
      <c r="G511" s="57"/>
      <c r="H511" s="97"/>
      <c r="I511" s="57"/>
      <c r="J511" s="57"/>
    </row>
    <row r="512" spans="1:10" x14ac:dyDescent="0.25">
      <c r="A512" s="57"/>
      <c r="B512" s="57"/>
      <c r="C512" s="57"/>
      <c r="D512" s="98"/>
      <c r="E512" s="57"/>
      <c r="F512" s="97"/>
      <c r="G512" s="57"/>
      <c r="H512" s="97"/>
      <c r="I512" s="57"/>
      <c r="J512" s="57"/>
    </row>
    <row r="513" spans="1:10" x14ac:dyDescent="0.25">
      <c r="A513" s="57"/>
      <c r="B513" s="57"/>
      <c r="C513" s="57"/>
      <c r="D513" s="98"/>
      <c r="E513" s="57"/>
      <c r="F513" s="97"/>
      <c r="G513" s="57"/>
      <c r="H513" s="97"/>
      <c r="I513" s="57"/>
      <c r="J513" s="57"/>
    </row>
    <row r="514" spans="1:10" x14ac:dyDescent="0.25">
      <c r="A514" s="57"/>
      <c r="B514" s="57"/>
      <c r="C514" s="57"/>
      <c r="D514" s="98"/>
      <c r="E514" s="57"/>
      <c r="F514" s="97"/>
      <c r="G514" s="57"/>
      <c r="H514" s="97"/>
      <c r="I514" s="57"/>
      <c r="J514" s="57"/>
    </row>
    <row r="515" spans="1:10" x14ac:dyDescent="0.25">
      <c r="A515" s="57"/>
      <c r="B515" s="57"/>
      <c r="C515" s="57"/>
      <c r="D515" s="98"/>
      <c r="E515" s="57"/>
      <c r="F515" s="97"/>
      <c r="G515" s="57"/>
      <c r="H515" s="97"/>
      <c r="I515" s="57"/>
      <c r="J515" s="57"/>
    </row>
    <row r="516" spans="1:10" x14ac:dyDescent="0.25">
      <c r="A516" s="57"/>
      <c r="B516" s="57"/>
      <c r="C516" s="57"/>
      <c r="D516" s="98"/>
      <c r="E516" s="57"/>
      <c r="F516" s="97"/>
      <c r="G516" s="57"/>
      <c r="H516" s="97"/>
      <c r="I516" s="57"/>
      <c r="J516" s="57"/>
    </row>
    <row r="517" spans="1:10" x14ac:dyDescent="0.25">
      <c r="A517" s="57"/>
      <c r="B517" s="57"/>
      <c r="C517" s="57"/>
      <c r="D517" s="98"/>
      <c r="E517" s="57"/>
      <c r="F517" s="97"/>
      <c r="G517" s="57"/>
      <c r="H517" s="97"/>
      <c r="I517" s="57"/>
      <c r="J517" s="57"/>
    </row>
    <row r="518" spans="1:10" x14ac:dyDescent="0.25">
      <c r="A518" s="57"/>
      <c r="B518" s="57"/>
      <c r="C518" s="57"/>
      <c r="D518" s="98"/>
      <c r="E518" s="57"/>
      <c r="F518" s="97"/>
      <c r="G518" s="57"/>
      <c r="H518" s="97"/>
      <c r="I518" s="57"/>
      <c r="J518" s="57"/>
    </row>
    <row r="519" spans="1:10" x14ac:dyDescent="0.25">
      <c r="A519" s="57"/>
      <c r="B519" s="57"/>
      <c r="C519" s="57"/>
      <c r="D519" s="98"/>
      <c r="E519" s="57"/>
      <c r="F519" s="97"/>
      <c r="G519" s="57"/>
      <c r="H519" s="97"/>
      <c r="I519" s="57"/>
      <c r="J519" s="57"/>
    </row>
    <row r="520" spans="1:10" x14ac:dyDescent="0.25">
      <c r="A520" s="57"/>
      <c r="B520" s="57"/>
      <c r="C520" s="57"/>
      <c r="D520" s="98"/>
      <c r="E520" s="57"/>
      <c r="F520" s="97"/>
      <c r="G520" s="57"/>
      <c r="H520" s="97"/>
      <c r="I520" s="57"/>
      <c r="J520" s="57"/>
    </row>
    <row r="521" spans="1:10" x14ac:dyDescent="0.25">
      <c r="A521" s="57"/>
      <c r="B521" s="57"/>
      <c r="C521" s="57"/>
      <c r="D521" s="98"/>
      <c r="E521" s="57"/>
      <c r="F521" s="97"/>
      <c r="G521" s="57"/>
      <c r="H521" s="97"/>
      <c r="I521" s="57"/>
      <c r="J521" s="57"/>
    </row>
    <row r="522" spans="1:10" x14ac:dyDescent="0.25">
      <c r="A522" s="57"/>
      <c r="B522" s="57"/>
      <c r="C522" s="57"/>
      <c r="D522" s="98"/>
      <c r="E522" s="57"/>
      <c r="F522" s="97"/>
      <c r="G522" s="57"/>
      <c r="H522" s="97"/>
      <c r="I522" s="57"/>
      <c r="J522" s="57"/>
    </row>
    <row r="523" spans="1:10" x14ac:dyDescent="0.25">
      <c r="A523" s="57"/>
      <c r="B523" s="57"/>
      <c r="C523" s="57"/>
      <c r="D523" s="98"/>
      <c r="E523" s="57"/>
      <c r="F523" s="97"/>
      <c r="G523" s="57"/>
      <c r="H523" s="97"/>
      <c r="I523" s="57"/>
      <c r="J523" s="57"/>
    </row>
    <row r="524" spans="1:10" x14ac:dyDescent="0.25">
      <c r="A524" s="57"/>
      <c r="B524" s="57"/>
      <c r="C524" s="57"/>
      <c r="D524" s="98"/>
      <c r="E524" s="57"/>
      <c r="F524" s="97"/>
      <c r="G524" s="57"/>
      <c r="H524" s="97"/>
      <c r="I524" s="57"/>
      <c r="J524" s="57"/>
    </row>
    <row r="525" spans="1:10" x14ac:dyDescent="0.25">
      <c r="A525" s="57"/>
      <c r="B525" s="57"/>
      <c r="C525" s="57"/>
      <c r="D525" s="98"/>
      <c r="E525" s="57"/>
      <c r="F525" s="97"/>
      <c r="G525" s="57"/>
      <c r="H525" s="97"/>
      <c r="I525" s="57"/>
      <c r="J525" s="57"/>
    </row>
    <row r="526" spans="1:10" x14ac:dyDescent="0.25">
      <c r="A526" s="57"/>
      <c r="B526" s="57"/>
      <c r="C526" s="57"/>
      <c r="D526" s="98"/>
      <c r="E526" s="57"/>
      <c r="F526" s="97"/>
      <c r="G526" s="57"/>
      <c r="H526" s="97"/>
      <c r="I526" s="57"/>
      <c r="J526" s="57"/>
    </row>
    <row r="527" spans="1:10" x14ac:dyDescent="0.25">
      <c r="A527" s="57"/>
      <c r="B527" s="57"/>
      <c r="C527" s="57"/>
      <c r="D527" s="98"/>
      <c r="E527" s="57"/>
      <c r="F527" s="97"/>
      <c r="G527" s="57"/>
      <c r="H527" s="97"/>
      <c r="I527" s="57"/>
      <c r="J527" s="57"/>
    </row>
    <row r="528" spans="1:10" x14ac:dyDescent="0.25">
      <c r="A528" s="57"/>
      <c r="B528" s="57"/>
      <c r="C528" s="57"/>
      <c r="D528" s="98"/>
      <c r="E528" s="57"/>
      <c r="F528" s="97"/>
      <c r="G528" s="57"/>
      <c r="H528" s="97"/>
      <c r="I528" s="57"/>
      <c r="J528" s="57"/>
    </row>
    <row r="529" spans="1:10" x14ac:dyDescent="0.25">
      <c r="A529" s="57"/>
      <c r="B529" s="57"/>
      <c r="C529" s="57"/>
      <c r="D529" s="98"/>
      <c r="E529" s="57"/>
      <c r="F529" s="97"/>
      <c r="G529" s="57"/>
      <c r="H529" s="97"/>
      <c r="I529" s="57"/>
      <c r="J529" s="57"/>
    </row>
    <row r="530" spans="1:10" x14ac:dyDescent="0.25">
      <c r="A530" s="57"/>
      <c r="B530" s="57"/>
      <c r="C530" s="57"/>
      <c r="D530" s="97"/>
      <c r="E530" s="57"/>
      <c r="F530" s="97"/>
      <c r="G530" s="57"/>
      <c r="H530" s="97"/>
      <c r="I530" s="57"/>
      <c r="J530" s="57"/>
    </row>
    <row r="531" spans="1:10" x14ac:dyDescent="0.25">
      <c r="A531" s="57"/>
      <c r="B531" s="57"/>
      <c r="C531" s="57"/>
      <c r="D531" s="98"/>
      <c r="E531" s="57"/>
      <c r="F531" s="97"/>
      <c r="G531" s="57"/>
      <c r="H531" s="97"/>
      <c r="I531" s="57"/>
      <c r="J531" s="57"/>
    </row>
    <row r="532" spans="1:10" x14ac:dyDescent="0.25">
      <c r="A532" s="57"/>
      <c r="B532" s="57"/>
      <c r="C532" s="57"/>
      <c r="D532" s="98"/>
      <c r="E532" s="57"/>
      <c r="F532" s="97"/>
      <c r="G532" s="57"/>
      <c r="H532" s="97"/>
      <c r="I532" s="57"/>
      <c r="J532" s="57"/>
    </row>
    <row r="533" spans="1:10" x14ac:dyDescent="0.25">
      <c r="A533" s="57"/>
      <c r="B533" s="57"/>
      <c r="C533" s="57"/>
      <c r="D533" s="98"/>
      <c r="E533" s="57"/>
      <c r="F533" s="97"/>
      <c r="G533" s="57"/>
      <c r="H533" s="97"/>
      <c r="I533" s="57"/>
      <c r="J533" s="57"/>
    </row>
    <row r="534" spans="1:10" x14ac:dyDescent="0.25">
      <c r="A534" s="57"/>
      <c r="B534" s="57"/>
      <c r="C534" s="57"/>
      <c r="D534" s="98"/>
      <c r="E534" s="57"/>
      <c r="F534" s="97"/>
      <c r="G534" s="57"/>
      <c r="H534" s="97"/>
      <c r="I534" s="57"/>
      <c r="J534" s="57"/>
    </row>
    <row r="535" spans="1:10" x14ac:dyDescent="0.25">
      <c r="A535" s="57"/>
      <c r="B535" s="57"/>
      <c r="C535" s="57"/>
      <c r="D535" s="98"/>
      <c r="E535" s="57"/>
      <c r="F535" s="97"/>
      <c r="G535" s="57"/>
      <c r="H535" s="97"/>
      <c r="I535" s="57"/>
      <c r="J535" s="57"/>
    </row>
    <row r="536" spans="1:10" x14ac:dyDescent="0.25">
      <c r="A536" s="57"/>
      <c r="B536" s="57"/>
      <c r="C536" s="57"/>
      <c r="D536" s="98"/>
      <c r="E536" s="57"/>
      <c r="F536" s="97"/>
      <c r="G536" s="57"/>
      <c r="H536" s="97"/>
      <c r="I536" s="57"/>
      <c r="J536" s="57"/>
    </row>
    <row r="537" spans="1:10" x14ac:dyDescent="0.25">
      <c r="A537" s="57"/>
      <c r="B537" s="57"/>
      <c r="C537" s="57"/>
      <c r="D537" s="98"/>
      <c r="E537" s="57"/>
      <c r="F537" s="97"/>
      <c r="G537" s="57"/>
      <c r="H537" s="97"/>
      <c r="I537" s="57"/>
      <c r="J537" s="57"/>
    </row>
    <row r="538" spans="1:10" x14ac:dyDescent="0.25">
      <c r="A538" s="57"/>
      <c r="B538" s="57"/>
      <c r="C538" s="57"/>
      <c r="D538" s="98"/>
      <c r="E538" s="57"/>
      <c r="F538" s="97"/>
      <c r="G538" s="57"/>
      <c r="H538" s="97"/>
      <c r="I538" s="57"/>
      <c r="J538" s="57"/>
    </row>
    <row r="539" spans="1:10" x14ac:dyDescent="0.25">
      <c r="A539" s="57"/>
      <c r="B539" s="57"/>
      <c r="C539" s="57"/>
      <c r="D539" s="97"/>
      <c r="E539" s="57"/>
      <c r="F539" s="97"/>
      <c r="G539" s="57"/>
      <c r="H539" s="97"/>
      <c r="I539" s="57"/>
      <c r="J539" s="57"/>
    </row>
    <row r="540" spans="1:10" x14ac:dyDescent="0.25">
      <c r="A540" s="57"/>
      <c r="B540" s="57"/>
      <c r="C540" s="57"/>
      <c r="D540" s="98"/>
      <c r="E540" s="57"/>
      <c r="F540" s="97"/>
      <c r="G540" s="57"/>
      <c r="H540" s="97"/>
      <c r="I540" s="57"/>
      <c r="J540" s="57"/>
    </row>
    <row r="541" spans="1:10" x14ac:dyDescent="0.25">
      <c r="A541" s="57"/>
      <c r="B541" s="57"/>
      <c r="C541" s="57"/>
      <c r="D541" s="98"/>
      <c r="E541" s="57"/>
      <c r="F541" s="97"/>
      <c r="G541" s="57"/>
      <c r="H541" s="97"/>
      <c r="I541" s="57"/>
      <c r="J541" s="57"/>
    </row>
    <row r="542" spans="1:10" x14ac:dyDescent="0.25">
      <c r="A542" s="57"/>
      <c r="B542" s="57"/>
      <c r="C542" s="57"/>
      <c r="D542" s="98"/>
      <c r="E542" s="57"/>
      <c r="F542" s="97"/>
      <c r="G542" s="57"/>
      <c r="H542" s="97"/>
      <c r="I542" s="57"/>
      <c r="J542" s="57"/>
    </row>
    <row r="543" spans="1:10" x14ac:dyDescent="0.25">
      <c r="A543" s="57"/>
      <c r="B543" s="57"/>
      <c r="C543" s="57"/>
      <c r="D543" s="97"/>
      <c r="E543" s="57"/>
      <c r="F543" s="97"/>
      <c r="G543" s="57"/>
      <c r="H543" s="97"/>
      <c r="I543" s="57"/>
      <c r="J543" s="57"/>
    </row>
    <row r="544" spans="1:10" x14ac:dyDescent="0.25">
      <c r="A544" s="57"/>
      <c r="B544" s="57"/>
      <c r="C544" s="57"/>
      <c r="D544" s="57"/>
      <c r="E544" s="57"/>
      <c r="F544" s="57"/>
      <c r="G544" s="57"/>
      <c r="H544" s="57"/>
      <c r="I544" s="57"/>
      <c r="J544" s="57"/>
    </row>
    <row r="545" spans="1:10" x14ac:dyDescent="0.25">
      <c r="A545" s="57"/>
      <c r="B545" s="57"/>
      <c r="C545" s="57"/>
      <c r="D545" s="57"/>
      <c r="E545" s="57"/>
      <c r="F545" s="57"/>
      <c r="G545" s="57"/>
      <c r="H545" s="57"/>
      <c r="I545" s="57"/>
      <c r="J545" s="57"/>
    </row>
    <row r="546" spans="1:10" x14ac:dyDescent="0.25">
      <c r="A546" s="57"/>
      <c r="B546" s="57"/>
      <c r="C546" s="57"/>
      <c r="D546" s="57"/>
      <c r="E546" s="57"/>
      <c r="F546" s="57"/>
      <c r="G546" s="57"/>
      <c r="H546" s="57"/>
      <c r="I546" s="57"/>
      <c r="J546" s="57"/>
    </row>
    <row r="547" spans="1:10" x14ac:dyDescent="0.25">
      <c r="A547" s="57"/>
      <c r="B547" s="57"/>
      <c r="C547" s="57"/>
      <c r="D547" s="57"/>
      <c r="E547" s="57"/>
      <c r="F547" s="57"/>
      <c r="G547" s="57"/>
      <c r="H547" s="57"/>
      <c r="I547" s="57"/>
      <c r="J547" s="57"/>
    </row>
    <row r="548" spans="1:10" x14ac:dyDescent="0.25">
      <c r="A548" s="57"/>
      <c r="B548" s="57"/>
      <c r="C548" s="57"/>
      <c r="D548" s="57"/>
      <c r="E548" s="57"/>
      <c r="F548" s="57"/>
      <c r="G548" s="57"/>
      <c r="H548" s="57"/>
      <c r="I548" s="57"/>
      <c r="J548" s="57"/>
    </row>
    <row r="549" spans="1:10" x14ac:dyDescent="0.25">
      <c r="A549" s="57"/>
      <c r="B549" s="57"/>
      <c r="C549" s="57"/>
      <c r="D549" s="57"/>
      <c r="E549" s="57"/>
      <c r="F549" s="57"/>
      <c r="G549" s="57"/>
      <c r="H549" s="57"/>
      <c r="I549" s="57"/>
      <c r="J549" s="57"/>
    </row>
    <row r="550" spans="1:10" x14ac:dyDescent="0.25">
      <c r="A550" s="57"/>
      <c r="B550" s="57"/>
      <c r="C550" s="57"/>
      <c r="D550" s="57"/>
      <c r="E550" s="57"/>
      <c r="F550" s="57"/>
      <c r="G550" s="57"/>
      <c r="H550" s="57"/>
      <c r="I550" s="57"/>
      <c r="J550" s="57"/>
    </row>
    <row r="551" spans="1:10" x14ac:dyDescent="0.25">
      <c r="A551" s="57"/>
      <c r="B551" s="57"/>
      <c r="C551" s="57"/>
      <c r="D551" s="57"/>
      <c r="E551" s="57"/>
      <c r="F551" s="57"/>
      <c r="G551" s="57"/>
      <c r="H551" s="57"/>
      <c r="I551" s="57"/>
      <c r="J551" s="57"/>
    </row>
    <row r="552" spans="1:10" x14ac:dyDescent="0.25">
      <c r="A552" s="57"/>
      <c r="B552" s="57"/>
      <c r="C552" s="57"/>
      <c r="D552" s="57"/>
      <c r="E552" s="57"/>
      <c r="F552" s="57"/>
      <c r="G552" s="57"/>
      <c r="H552" s="57"/>
      <c r="I552" s="57"/>
      <c r="J552" s="57"/>
    </row>
    <row r="553" spans="1:10" x14ac:dyDescent="0.25">
      <c r="A553" s="57"/>
      <c r="B553" s="57"/>
      <c r="C553" s="57"/>
      <c r="D553" s="57"/>
      <c r="E553" s="57"/>
      <c r="F553" s="57"/>
      <c r="G553" s="57"/>
      <c r="H553" s="57"/>
      <c r="I553" s="57"/>
      <c r="J553" s="57"/>
    </row>
    <row r="554" spans="1:10" x14ac:dyDescent="0.25">
      <c r="A554" s="57"/>
      <c r="B554" s="57"/>
      <c r="C554" s="57"/>
      <c r="D554" s="57"/>
      <c r="E554" s="57"/>
      <c r="F554" s="57"/>
      <c r="G554" s="57"/>
      <c r="H554" s="57"/>
      <c r="I554" s="57"/>
      <c r="J554" s="57"/>
    </row>
    <row r="557" spans="1:10" x14ac:dyDescent="0.25">
      <c r="A557" s="57"/>
      <c r="B557" s="57"/>
      <c r="C557" s="57"/>
      <c r="D557" s="57"/>
      <c r="E557" s="57"/>
      <c r="F557" s="57"/>
      <c r="G557" s="57"/>
      <c r="H557" s="57"/>
      <c r="I557" s="57"/>
      <c r="J557" s="57"/>
    </row>
    <row r="558" spans="1:10" x14ac:dyDescent="0.25">
      <c r="A558" s="57"/>
      <c r="B558" s="57"/>
      <c r="C558" s="57"/>
      <c r="D558" s="57"/>
      <c r="E558" s="57"/>
      <c r="F558" s="57"/>
      <c r="G558" s="57"/>
      <c r="H558" s="57"/>
      <c r="I558" s="57"/>
      <c r="J558" s="57"/>
    </row>
    <row r="559" spans="1:10" x14ac:dyDescent="0.25">
      <c r="A559" s="57"/>
      <c r="B559" s="57"/>
      <c r="C559" s="57"/>
      <c r="D559" s="57"/>
      <c r="E559" s="57"/>
      <c r="F559" s="57"/>
      <c r="G559" s="57"/>
      <c r="H559" s="57"/>
      <c r="I559" s="57"/>
      <c r="J559" s="57"/>
    </row>
    <row r="560" spans="1:10" x14ac:dyDescent="0.25">
      <c r="A560" s="87"/>
      <c r="B560" s="63"/>
      <c r="C560" s="63"/>
      <c r="D560" s="63"/>
      <c r="E560" s="63"/>
      <c r="F560" s="63"/>
      <c r="G560" s="63"/>
      <c r="H560" s="63"/>
      <c r="I560" s="63"/>
      <c r="J560" s="63"/>
    </row>
    <row r="561" spans="1:10" x14ac:dyDescent="0.25">
      <c r="A561" s="87"/>
      <c r="B561" s="63"/>
      <c r="C561" s="63"/>
      <c r="D561" s="63"/>
      <c r="E561" s="63"/>
      <c r="F561" s="63"/>
      <c r="G561" s="63"/>
      <c r="H561" s="63"/>
      <c r="I561" s="63"/>
      <c r="J561" s="63"/>
    </row>
    <row r="562" spans="1:10" x14ac:dyDescent="0.25">
      <c r="A562" s="63"/>
      <c r="B562" s="63"/>
      <c r="C562" s="63"/>
      <c r="D562" s="63"/>
      <c r="E562" s="63"/>
      <c r="F562" s="63"/>
      <c r="G562" s="63"/>
      <c r="H562" s="63"/>
      <c r="I562" s="63"/>
      <c r="J562" s="63"/>
    </row>
    <row r="563" spans="1:10" x14ac:dyDescent="0.25">
      <c r="A563" s="57"/>
      <c r="B563" s="57"/>
      <c r="C563" s="57"/>
      <c r="D563" s="57"/>
      <c r="E563" s="57"/>
      <c r="F563" s="57"/>
      <c r="G563" s="57"/>
      <c r="H563" s="57"/>
      <c r="I563" s="57"/>
      <c r="J563" s="57"/>
    </row>
    <row r="564" spans="1:10" x14ac:dyDescent="0.25">
      <c r="A564" s="57"/>
      <c r="B564" s="57"/>
      <c r="C564" s="57"/>
      <c r="D564" s="63"/>
      <c r="E564" s="63"/>
      <c r="F564" s="63"/>
      <c r="G564" s="63"/>
      <c r="H564" s="63"/>
      <c r="I564" s="63"/>
      <c r="J564" s="57"/>
    </row>
    <row r="565" spans="1:10" x14ac:dyDescent="0.25">
      <c r="A565" s="57"/>
      <c r="B565" s="57"/>
      <c r="C565" s="57"/>
      <c r="D565" s="63"/>
      <c r="E565" s="63"/>
      <c r="F565" s="63"/>
      <c r="G565" s="63"/>
      <c r="H565" s="63"/>
      <c r="I565" s="63"/>
      <c r="J565" s="57"/>
    </row>
    <row r="566" spans="1:10" x14ac:dyDescent="0.25">
      <c r="A566" s="57"/>
      <c r="B566" s="57"/>
      <c r="C566" s="57"/>
      <c r="D566" s="63"/>
      <c r="E566" s="63"/>
      <c r="F566" s="63"/>
      <c r="G566" s="63"/>
      <c r="H566" s="63"/>
      <c r="I566" s="63"/>
      <c r="J566" s="57"/>
    </row>
    <row r="567" spans="1:10" x14ac:dyDescent="0.25">
      <c r="A567" s="88"/>
      <c r="B567" s="88"/>
      <c r="C567" s="57"/>
      <c r="D567" s="63"/>
      <c r="E567" s="63"/>
      <c r="F567" s="63"/>
      <c r="G567" s="63"/>
      <c r="H567" s="63"/>
      <c r="I567" s="63"/>
      <c r="J567" s="88"/>
    </row>
    <row r="568" spans="1:10" x14ac:dyDescent="0.25">
      <c r="A568" s="88"/>
      <c r="B568" s="88"/>
      <c r="C568" s="88"/>
      <c r="D568" s="63"/>
      <c r="E568" s="63"/>
      <c r="F568" s="63"/>
      <c r="G568" s="63"/>
      <c r="H568" s="63"/>
      <c r="I568" s="63"/>
      <c r="J568" s="88"/>
    </row>
    <row r="569" spans="1:10" x14ac:dyDescent="0.25">
      <c r="A569" s="57"/>
      <c r="B569" s="57"/>
      <c r="C569" s="88"/>
      <c r="D569" s="63"/>
      <c r="E569" s="63"/>
      <c r="F569" s="63"/>
      <c r="G569" s="63"/>
      <c r="H569" s="63"/>
      <c r="I569" s="63"/>
      <c r="J569" s="57"/>
    </row>
    <row r="570" spans="1:10" x14ac:dyDescent="0.25">
      <c r="A570" s="57"/>
      <c r="B570" s="57"/>
      <c r="C570" s="57"/>
      <c r="D570" s="98"/>
      <c r="E570" s="57"/>
      <c r="F570" s="97"/>
      <c r="G570" s="57"/>
      <c r="H570" s="97"/>
      <c r="I570" s="57"/>
      <c r="J570" s="57"/>
    </row>
    <row r="571" spans="1:10" x14ac:dyDescent="0.25">
      <c r="A571" s="57"/>
      <c r="B571" s="57"/>
      <c r="C571" s="57"/>
      <c r="D571" s="98"/>
      <c r="E571" s="57"/>
      <c r="F571" s="97"/>
      <c r="G571" s="57"/>
      <c r="H571" s="97"/>
      <c r="I571" s="57"/>
      <c r="J571" s="57"/>
    </row>
    <row r="572" spans="1:10" x14ac:dyDescent="0.25">
      <c r="A572" s="57"/>
      <c r="B572" s="57"/>
      <c r="C572" s="57"/>
      <c r="D572" s="98"/>
      <c r="E572" s="57"/>
      <c r="F572" s="97"/>
      <c r="G572" s="57"/>
      <c r="H572" s="97"/>
      <c r="I572" s="57"/>
      <c r="J572" s="57"/>
    </row>
    <row r="573" spans="1:10" x14ac:dyDescent="0.25">
      <c r="A573" s="57"/>
      <c r="B573" s="57"/>
      <c r="C573" s="57"/>
      <c r="D573" s="98"/>
      <c r="E573" s="57"/>
      <c r="F573" s="97"/>
      <c r="G573" s="57"/>
      <c r="H573" s="97"/>
      <c r="I573" s="57"/>
      <c r="J573" s="57"/>
    </row>
    <row r="574" spans="1:10" x14ac:dyDescent="0.25">
      <c r="A574" s="57"/>
      <c r="B574" s="57"/>
      <c r="C574" s="57"/>
      <c r="D574" s="98"/>
      <c r="E574" s="57"/>
      <c r="F574" s="97"/>
      <c r="G574" s="57"/>
      <c r="H574" s="97"/>
      <c r="I574" s="57"/>
      <c r="J574" s="57"/>
    </row>
    <row r="575" spans="1:10" x14ac:dyDescent="0.25">
      <c r="A575" s="57"/>
      <c r="B575" s="57"/>
      <c r="C575" s="57"/>
      <c r="D575" s="98"/>
      <c r="E575" s="57"/>
      <c r="F575" s="97"/>
      <c r="G575" s="57"/>
      <c r="H575" s="97"/>
      <c r="I575" s="57"/>
      <c r="J575" s="57"/>
    </row>
    <row r="576" spans="1:10" x14ac:dyDescent="0.25">
      <c r="A576" s="57"/>
      <c r="B576" s="57"/>
      <c r="C576" s="57"/>
      <c r="D576" s="98"/>
      <c r="E576" s="57"/>
      <c r="F576" s="97"/>
      <c r="G576" s="57"/>
      <c r="H576" s="97"/>
      <c r="I576" s="57"/>
      <c r="J576" s="57"/>
    </row>
    <row r="577" spans="1:10" x14ac:dyDescent="0.25">
      <c r="A577" s="57"/>
      <c r="B577" s="57"/>
      <c r="C577" s="57"/>
      <c r="D577" s="98"/>
      <c r="E577" s="57"/>
      <c r="F577" s="97"/>
      <c r="G577" s="57"/>
      <c r="H577" s="97"/>
      <c r="I577" s="57"/>
      <c r="J577" s="57"/>
    </row>
    <row r="578" spans="1:10" x14ac:dyDescent="0.25">
      <c r="A578" s="57"/>
      <c r="B578" s="57"/>
      <c r="C578" s="57"/>
      <c r="D578" s="98"/>
      <c r="E578" s="57"/>
      <c r="F578" s="97"/>
      <c r="G578" s="57"/>
      <c r="H578" s="97"/>
      <c r="I578" s="57"/>
      <c r="J578" s="57"/>
    </row>
    <row r="579" spans="1:10" x14ac:dyDescent="0.25">
      <c r="A579" s="57"/>
      <c r="B579" s="57"/>
      <c r="C579" s="57"/>
      <c r="D579" s="98"/>
      <c r="E579" s="57"/>
      <c r="F579" s="97"/>
      <c r="G579" s="57"/>
      <c r="H579" s="97"/>
      <c r="I579" s="57"/>
      <c r="J579" s="57"/>
    </row>
    <row r="580" spans="1:10" x14ac:dyDescent="0.25">
      <c r="A580" s="57"/>
      <c r="B580" s="57"/>
      <c r="C580" s="57"/>
      <c r="D580" s="98"/>
      <c r="E580" s="57"/>
      <c r="F580" s="97"/>
      <c r="G580" s="57"/>
      <c r="H580" s="97"/>
      <c r="I580" s="57"/>
      <c r="J580" s="57"/>
    </row>
    <row r="581" spans="1:10" x14ac:dyDescent="0.25">
      <c r="A581" s="57"/>
      <c r="B581" s="57"/>
      <c r="C581" s="57"/>
      <c r="D581" s="98"/>
      <c r="E581" s="57"/>
      <c r="F581" s="97"/>
      <c r="G581" s="57"/>
      <c r="H581" s="97"/>
      <c r="I581" s="57"/>
      <c r="J581" s="57"/>
    </row>
    <row r="582" spans="1:10" x14ac:dyDescent="0.25">
      <c r="A582" s="57"/>
      <c r="B582" s="57"/>
      <c r="C582" s="57"/>
      <c r="D582" s="98"/>
      <c r="E582" s="57"/>
      <c r="F582" s="97"/>
      <c r="G582" s="57"/>
      <c r="H582" s="97"/>
      <c r="I582" s="57"/>
      <c r="J582" s="57"/>
    </row>
    <row r="583" spans="1:10" x14ac:dyDescent="0.25">
      <c r="A583" s="57"/>
      <c r="B583" s="57"/>
      <c r="C583" s="57"/>
      <c r="D583" s="98"/>
      <c r="E583" s="57"/>
      <c r="F583" s="97"/>
      <c r="G583" s="57"/>
      <c r="H583" s="97"/>
      <c r="I583" s="57"/>
      <c r="J583" s="57"/>
    </row>
    <row r="584" spans="1:10" x14ac:dyDescent="0.25">
      <c r="A584" s="57"/>
      <c r="B584" s="57"/>
      <c r="C584" s="57"/>
      <c r="D584" s="98"/>
      <c r="E584" s="57"/>
      <c r="F584" s="97"/>
      <c r="G584" s="57"/>
      <c r="H584" s="97"/>
      <c r="I584" s="57"/>
      <c r="J584" s="57"/>
    </row>
    <row r="585" spans="1:10" x14ac:dyDescent="0.25">
      <c r="A585" s="57"/>
      <c r="B585" s="57"/>
      <c r="C585" s="57"/>
      <c r="D585" s="98"/>
      <c r="E585" s="57"/>
      <c r="F585" s="97"/>
      <c r="G585" s="57"/>
      <c r="H585" s="97"/>
      <c r="I585" s="57"/>
      <c r="J585" s="57"/>
    </row>
    <row r="586" spans="1:10" x14ac:dyDescent="0.25">
      <c r="A586" s="57"/>
      <c r="B586" s="57"/>
      <c r="C586" s="57"/>
      <c r="D586" s="98"/>
      <c r="E586" s="57"/>
      <c r="F586" s="97"/>
      <c r="G586" s="57"/>
      <c r="H586" s="97"/>
      <c r="I586" s="57"/>
      <c r="J586" s="57"/>
    </row>
    <row r="587" spans="1:10" x14ac:dyDescent="0.25">
      <c r="A587" s="57"/>
      <c r="B587" s="57"/>
      <c r="C587" s="57"/>
      <c r="D587" s="98"/>
      <c r="E587" s="57"/>
      <c r="F587" s="97"/>
      <c r="G587" s="57"/>
      <c r="H587" s="97"/>
      <c r="I587" s="57"/>
      <c r="J587" s="57"/>
    </row>
    <row r="588" spans="1:10" x14ac:dyDescent="0.25">
      <c r="A588" s="57"/>
      <c r="B588" s="57"/>
      <c r="C588" s="57"/>
      <c r="D588" s="98"/>
      <c r="E588" s="57"/>
      <c r="F588" s="97"/>
      <c r="G588" s="57"/>
      <c r="H588" s="97"/>
      <c r="I588" s="57"/>
      <c r="J588" s="57"/>
    </row>
    <row r="589" spans="1:10" x14ac:dyDescent="0.25">
      <c r="A589" s="57"/>
      <c r="B589" s="57"/>
      <c r="C589" s="57"/>
      <c r="D589" s="98"/>
      <c r="E589" s="57"/>
      <c r="F589" s="97"/>
      <c r="G589" s="57"/>
      <c r="H589" s="97"/>
      <c r="I589" s="57"/>
      <c r="J589" s="57"/>
    </row>
    <row r="590" spans="1:10" x14ac:dyDescent="0.25">
      <c r="A590" s="57"/>
      <c r="B590" s="57"/>
      <c r="C590" s="57"/>
      <c r="D590" s="98"/>
      <c r="E590" s="57"/>
      <c r="F590" s="97"/>
      <c r="G590" s="57"/>
      <c r="H590" s="97"/>
      <c r="I590" s="57"/>
      <c r="J590" s="57"/>
    </row>
    <row r="591" spans="1:10" x14ac:dyDescent="0.25">
      <c r="A591" s="57"/>
      <c r="B591" s="57"/>
      <c r="C591" s="57"/>
      <c r="D591" s="98"/>
      <c r="E591" s="57"/>
      <c r="F591" s="97"/>
      <c r="G591" s="57"/>
      <c r="H591" s="97"/>
      <c r="I591" s="57"/>
      <c r="J591" s="57"/>
    </row>
    <row r="592" spans="1:10" x14ac:dyDescent="0.25">
      <c r="A592" s="57"/>
      <c r="B592" s="57"/>
      <c r="C592" s="57"/>
      <c r="D592" s="98"/>
      <c r="E592" s="57"/>
      <c r="F592" s="97"/>
      <c r="G592" s="57"/>
      <c r="H592" s="97"/>
      <c r="I592" s="57"/>
      <c r="J592" s="57"/>
    </row>
    <row r="593" spans="1:10" x14ac:dyDescent="0.25">
      <c r="A593" s="57"/>
      <c r="B593" s="57"/>
      <c r="C593" s="57"/>
      <c r="D593" s="98"/>
      <c r="E593" s="57"/>
      <c r="F593" s="97"/>
      <c r="G593" s="57"/>
      <c r="H593" s="97"/>
      <c r="I593" s="57"/>
      <c r="J593" s="57"/>
    </row>
    <row r="594" spans="1:10" x14ac:dyDescent="0.25">
      <c r="A594" s="57"/>
      <c r="B594" s="57"/>
      <c r="C594" s="57"/>
      <c r="D594" s="98"/>
      <c r="E594" s="57"/>
      <c r="F594" s="97"/>
      <c r="G594" s="57"/>
      <c r="H594" s="97"/>
      <c r="I594" s="57"/>
      <c r="J594" s="57"/>
    </row>
    <row r="595" spans="1:10" x14ac:dyDescent="0.25">
      <c r="A595" s="57"/>
      <c r="B595" s="57"/>
      <c r="C595" s="57"/>
      <c r="D595" s="98"/>
      <c r="E595" s="57"/>
      <c r="F595" s="97"/>
      <c r="G595" s="57"/>
      <c r="H595" s="97"/>
      <c r="I595" s="57"/>
      <c r="J595" s="57"/>
    </row>
    <row r="596" spans="1:10" x14ac:dyDescent="0.25">
      <c r="A596" s="57"/>
      <c r="B596" s="57"/>
      <c r="C596" s="57"/>
      <c r="D596" s="98"/>
      <c r="E596" s="57"/>
      <c r="F596" s="97"/>
      <c r="G596" s="57"/>
      <c r="H596" s="97"/>
      <c r="I596" s="57"/>
      <c r="J596" s="57"/>
    </row>
    <row r="597" spans="1:10" x14ac:dyDescent="0.25">
      <c r="A597" s="57"/>
      <c r="B597" s="57"/>
      <c r="C597" s="57"/>
      <c r="D597" s="98"/>
      <c r="E597" s="57"/>
      <c r="F597" s="97"/>
      <c r="G597" s="57"/>
      <c r="H597" s="97"/>
      <c r="I597" s="57"/>
      <c r="J597" s="57"/>
    </row>
    <row r="598" spans="1:10" x14ac:dyDescent="0.25">
      <c r="A598" s="57"/>
      <c r="B598" s="57"/>
      <c r="C598" s="57"/>
      <c r="D598" s="98"/>
      <c r="E598" s="57"/>
      <c r="F598" s="97"/>
      <c r="G598" s="57"/>
      <c r="H598" s="97"/>
      <c r="I598" s="57"/>
      <c r="J598" s="57"/>
    </row>
    <row r="599" spans="1:10" x14ac:dyDescent="0.25">
      <c r="A599" s="57"/>
      <c r="B599" s="57"/>
      <c r="C599" s="57"/>
      <c r="D599" s="97"/>
      <c r="E599" s="57"/>
      <c r="F599" s="97"/>
      <c r="G599" s="57"/>
      <c r="H599" s="97"/>
      <c r="I599" s="57"/>
      <c r="J599" s="57"/>
    </row>
    <row r="600" spans="1:10" x14ac:dyDescent="0.25">
      <c r="A600" s="57"/>
      <c r="B600" s="57"/>
      <c r="C600" s="57"/>
      <c r="D600" s="98"/>
      <c r="E600" s="57"/>
      <c r="F600" s="97"/>
      <c r="G600" s="57"/>
      <c r="H600" s="97"/>
      <c r="I600" s="57"/>
      <c r="J600" s="57"/>
    </row>
    <row r="601" spans="1:10" x14ac:dyDescent="0.25">
      <c r="A601" s="57"/>
      <c r="B601" s="57"/>
      <c r="C601" s="57"/>
      <c r="D601" s="98"/>
      <c r="E601" s="57"/>
      <c r="F601" s="97"/>
      <c r="G601" s="57"/>
      <c r="H601" s="97"/>
      <c r="I601" s="57"/>
      <c r="J601" s="57"/>
    </row>
    <row r="602" spans="1:10" x14ac:dyDescent="0.25">
      <c r="A602" s="57"/>
      <c r="B602" s="57"/>
      <c r="C602" s="57"/>
      <c r="D602" s="98"/>
      <c r="E602" s="57"/>
      <c r="F602" s="97"/>
      <c r="G602" s="57"/>
      <c r="H602" s="97"/>
      <c r="I602" s="57"/>
      <c r="J602" s="57"/>
    </row>
    <row r="603" spans="1:10" x14ac:dyDescent="0.25">
      <c r="A603" s="57"/>
      <c r="B603" s="57"/>
      <c r="C603" s="57"/>
      <c r="D603" s="98"/>
      <c r="E603" s="57"/>
      <c r="F603" s="97"/>
      <c r="G603" s="57"/>
      <c r="H603" s="97"/>
      <c r="I603" s="57"/>
      <c r="J603" s="57"/>
    </row>
    <row r="604" spans="1:10" x14ac:dyDescent="0.25">
      <c r="A604" s="57"/>
      <c r="B604" s="57"/>
      <c r="C604" s="57"/>
      <c r="D604" s="98"/>
      <c r="E604" s="57"/>
      <c r="F604" s="97"/>
      <c r="G604" s="57"/>
      <c r="H604" s="97"/>
      <c r="I604" s="57"/>
      <c r="J604" s="57"/>
    </row>
    <row r="605" spans="1:10" x14ac:dyDescent="0.25">
      <c r="A605" s="57"/>
      <c r="B605" s="57"/>
      <c r="C605" s="57"/>
      <c r="D605" s="98"/>
      <c r="E605" s="57"/>
      <c r="F605" s="97"/>
      <c r="G605" s="57"/>
      <c r="H605" s="97"/>
      <c r="I605" s="57"/>
      <c r="J605" s="57"/>
    </row>
    <row r="606" spans="1:10" x14ac:dyDescent="0.25">
      <c r="A606" s="57"/>
      <c r="B606" s="57"/>
      <c r="C606" s="57"/>
      <c r="D606" s="98"/>
      <c r="E606" s="57"/>
      <c r="F606" s="97"/>
      <c r="G606" s="57"/>
      <c r="H606" s="97"/>
      <c r="I606" s="57"/>
      <c r="J606" s="57"/>
    </row>
    <row r="607" spans="1:10" x14ac:dyDescent="0.25">
      <c r="A607" s="57"/>
      <c r="B607" s="57"/>
      <c r="C607" s="57"/>
      <c r="D607" s="98"/>
      <c r="E607" s="57"/>
      <c r="F607" s="97"/>
      <c r="G607" s="57"/>
      <c r="H607" s="97"/>
      <c r="I607" s="57"/>
      <c r="J607" s="57"/>
    </row>
    <row r="608" spans="1:10" x14ac:dyDescent="0.25">
      <c r="A608" s="57"/>
      <c r="B608" s="57"/>
      <c r="C608" s="57"/>
      <c r="D608" s="97"/>
      <c r="E608" s="57"/>
      <c r="F608" s="97"/>
      <c r="G608" s="57"/>
      <c r="H608" s="97"/>
      <c r="I608" s="57"/>
      <c r="J608" s="57"/>
    </row>
    <row r="609" spans="1:10" x14ac:dyDescent="0.25">
      <c r="A609" s="57"/>
      <c r="B609" s="57"/>
      <c r="C609" s="57"/>
      <c r="D609" s="97"/>
      <c r="E609" s="57"/>
      <c r="F609" s="97"/>
      <c r="G609" s="57"/>
      <c r="H609" s="97"/>
      <c r="I609" s="57"/>
      <c r="J609" s="57"/>
    </row>
    <row r="610" spans="1:10" x14ac:dyDescent="0.25">
      <c r="A610" s="57"/>
      <c r="B610" s="57"/>
      <c r="C610" s="57"/>
      <c r="D610" s="97"/>
      <c r="E610" s="57"/>
      <c r="F610" s="97"/>
      <c r="G610" s="57"/>
      <c r="H610" s="97"/>
      <c r="I610" s="57"/>
      <c r="J610" s="57"/>
    </row>
    <row r="611" spans="1:10" x14ac:dyDescent="0.25">
      <c r="A611" s="57"/>
      <c r="B611" s="57"/>
      <c r="C611" s="57"/>
      <c r="D611" s="97"/>
      <c r="E611" s="57"/>
      <c r="F611" s="97"/>
      <c r="G611" s="57"/>
      <c r="H611" s="97"/>
      <c r="I611" s="57"/>
      <c r="J611" s="57"/>
    </row>
    <row r="612" spans="1:10" x14ac:dyDescent="0.25">
      <c r="A612" s="57"/>
      <c r="B612" s="57"/>
      <c r="C612" s="57"/>
      <c r="D612" s="97"/>
      <c r="E612" s="57"/>
      <c r="F612" s="97"/>
      <c r="G612" s="57"/>
      <c r="H612" s="97"/>
      <c r="I612" s="57"/>
      <c r="J612" s="57"/>
    </row>
    <row r="613" spans="1:10" x14ac:dyDescent="0.25">
      <c r="A613" s="57"/>
      <c r="B613" s="57"/>
      <c r="C613" s="57"/>
      <c r="D613" s="57"/>
      <c r="E613" s="57"/>
      <c r="F613" s="57"/>
      <c r="G613" s="57"/>
      <c r="H613" s="57"/>
      <c r="I613" s="57"/>
      <c r="J613" s="57"/>
    </row>
    <row r="614" spans="1:10" x14ac:dyDescent="0.25">
      <c r="A614" s="57"/>
      <c r="B614" s="57"/>
      <c r="C614" s="57"/>
      <c r="D614" s="97"/>
      <c r="E614" s="57"/>
      <c r="F614" s="57"/>
      <c r="G614" s="57"/>
      <c r="H614" s="57"/>
      <c r="I614" s="57"/>
      <c r="J614" s="57"/>
    </row>
    <row r="615" spans="1:10" x14ac:dyDescent="0.25">
      <c r="A615" s="57"/>
      <c r="B615" s="57"/>
      <c r="C615" s="57"/>
      <c r="D615" s="57"/>
      <c r="E615" s="57"/>
      <c r="F615" s="57"/>
      <c r="G615" s="57"/>
      <c r="H615" s="57"/>
      <c r="I615" s="57"/>
      <c r="J615" s="57"/>
    </row>
    <row r="616" spans="1:10" x14ac:dyDescent="0.25">
      <c r="A616" s="57"/>
      <c r="B616" s="57"/>
      <c r="C616" s="57"/>
      <c r="D616" s="57"/>
      <c r="E616" s="57"/>
      <c r="F616" s="57"/>
      <c r="G616" s="57"/>
      <c r="H616" s="57"/>
      <c r="I616" s="57"/>
      <c r="J616" s="57"/>
    </row>
    <row r="617" spans="1:10" x14ac:dyDescent="0.25">
      <c r="A617" s="57"/>
      <c r="B617" s="57"/>
      <c r="C617" s="57"/>
      <c r="D617" s="57"/>
      <c r="E617" s="57"/>
      <c r="F617" s="57"/>
      <c r="G617" s="57"/>
      <c r="H617" s="57"/>
      <c r="I617" s="57"/>
      <c r="J617" s="57"/>
    </row>
    <row r="618" spans="1:10" x14ac:dyDescent="0.25">
      <c r="A618" s="57"/>
      <c r="B618" s="57"/>
      <c r="C618" s="57"/>
      <c r="D618" s="57"/>
      <c r="E618" s="57"/>
      <c r="F618" s="57"/>
      <c r="G618" s="57"/>
      <c r="H618" s="57"/>
      <c r="I618" s="57"/>
      <c r="J618" s="57"/>
    </row>
    <row r="619" spans="1:10" x14ac:dyDescent="0.25">
      <c r="A619" s="57"/>
      <c r="B619" s="57"/>
      <c r="C619" s="57"/>
      <c r="D619" s="57"/>
      <c r="E619" s="57"/>
      <c r="F619" s="57"/>
      <c r="G619" s="57"/>
      <c r="H619" s="57"/>
      <c r="I619" s="57"/>
      <c r="J619" s="57"/>
    </row>
    <row r="620" spans="1:10" x14ac:dyDescent="0.25">
      <c r="A620" s="57"/>
      <c r="B620" s="57"/>
      <c r="C620" s="57"/>
      <c r="D620" s="57"/>
      <c r="E620" s="57"/>
      <c r="F620" s="57"/>
      <c r="G620" s="57"/>
      <c r="H620" s="57"/>
      <c r="I620" s="57"/>
      <c r="J620" s="57"/>
    </row>
    <row r="621" spans="1:10" x14ac:dyDescent="0.25">
      <c r="A621" s="57"/>
      <c r="B621" s="57"/>
      <c r="C621" s="57"/>
      <c r="D621" s="57"/>
      <c r="E621" s="57"/>
      <c r="F621" s="57"/>
      <c r="G621" s="57"/>
      <c r="H621" s="57"/>
      <c r="I621" s="57"/>
      <c r="J621" s="57"/>
    </row>
    <row r="622" spans="1:10" x14ac:dyDescent="0.25">
      <c r="A622" s="57"/>
      <c r="B622" s="57"/>
      <c r="C622" s="57"/>
      <c r="D622" s="57"/>
      <c r="E622" s="57"/>
      <c r="F622" s="57"/>
      <c r="G622" s="57"/>
      <c r="H622" s="57"/>
      <c r="I622" s="57"/>
      <c r="J622" s="57"/>
    </row>
    <row r="623" spans="1:10" x14ac:dyDescent="0.25">
      <c r="A623" s="57"/>
      <c r="B623" s="57"/>
      <c r="C623" s="57"/>
      <c r="D623" s="57"/>
      <c r="E623" s="57"/>
      <c r="F623" s="57"/>
      <c r="G623" s="57"/>
      <c r="H623" s="57"/>
      <c r="I623" s="57"/>
      <c r="J623" s="57"/>
    </row>
    <row r="624" spans="1:10" x14ac:dyDescent="0.25">
      <c r="A624" s="57"/>
      <c r="B624" s="57"/>
      <c r="C624" s="57"/>
      <c r="D624" s="57"/>
      <c r="E624" s="57"/>
      <c r="F624" s="57"/>
      <c r="G624" s="57"/>
      <c r="H624" s="57"/>
      <c r="I624" s="57"/>
      <c r="J624" s="57"/>
    </row>
    <row r="625" spans="1:10" x14ac:dyDescent="0.25">
      <c r="A625" s="57"/>
      <c r="B625" s="57"/>
      <c r="C625" s="57"/>
      <c r="D625" s="57"/>
      <c r="E625" s="57"/>
      <c r="F625" s="57"/>
      <c r="G625" s="57"/>
      <c r="H625" s="57"/>
      <c r="I625" s="57"/>
      <c r="J625" s="57"/>
    </row>
    <row r="626" spans="1:10" x14ac:dyDescent="0.25">
      <c r="A626" s="57"/>
      <c r="B626" s="57"/>
      <c r="C626" s="57"/>
      <c r="D626" s="57"/>
      <c r="E626" s="57"/>
      <c r="F626" s="57"/>
      <c r="G626" s="57"/>
      <c r="H626" s="57"/>
      <c r="I626" s="57"/>
      <c r="J626" s="57"/>
    </row>
    <row r="627" spans="1:10" x14ac:dyDescent="0.25">
      <c r="A627" s="57"/>
      <c r="B627" s="57"/>
      <c r="C627" s="57"/>
      <c r="D627" s="57"/>
      <c r="E627" s="57"/>
      <c r="F627" s="57"/>
      <c r="G627" s="57"/>
      <c r="H627" s="57"/>
      <c r="I627" s="57"/>
      <c r="J627" s="57"/>
    </row>
    <row r="628" spans="1:10" x14ac:dyDescent="0.25">
      <c r="A628" s="57"/>
      <c r="B628" s="57"/>
      <c r="C628" s="57"/>
      <c r="D628" s="57"/>
      <c r="E628" s="57"/>
      <c r="F628" s="57"/>
      <c r="G628" s="57"/>
      <c r="H628" s="57"/>
      <c r="I628" s="57"/>
      <c r="J628" s="57"/>
    </row>
    <row r="629" spans="1:10" x14ac:dyDescent="0.25">
      <c r="A629" s="57"/>
      <c r="B629" s="57"/>
      <c r="C629" s="57"/>
      <c r="D629" s="57"/>
      <c r="E629" s="57"/>
      <c r="F629" s="57"/>
      <c r="G629" s="57"/>
      <c r="H629" s="57"/>
      <c r="I629" s="57"/>
      <c r="J629" s="57"/>
    </row>
    <row r="630" spans="1:10" x14ac:dyDescent="0.25">
      <c r="A630" s="87"/>
      <c r="B630" s="63"/>
      <c r="C630" s="63"/>
      <c r="D630" s="63"/>
      <c r="E630" s="63"/>
      <c r="F630" s="63"/>
      <c r="G630" s="63"/>
      <c r="H630" s="63"/>
      <c r="I630" s="63"/>
      <c r="J630" s="63"/>
    </row>
    <row r="631" spans="1:10" x14ac:dyDescent="0.25">
      <c r="A631" s="87"/>
      <c r="B631" s="63"/>
      <c r="C631" s="63"/>
      <c r="D631" s="63"/>
      <c r="E631" s="63"/>
      <c r="F631" s="63"/>
      <c r="G631" s="63"/>
      <c r="H631" s="63"/>
      <c r="I631" s="63"/>
      <c r="J631" s="63"/>
    </row>
    <row r="632" spans="1:10" x14ac:dyDescent="0.25">
      <c r="A632" s="63"/>
      <c r="B632" s="63"/>
      <c r="C632" s="63"/>
      <c r="D632" s="63"/>
      <c r="E632" s="63"/>
      <c r="F632" s="63"/>
      <c r="G632" s="63"/>
      <c r="H632" s="63"/>
      <c r="I632" s="63"/>
      <c r="J632" s="63"/>
    </row>
    <row r="633" spans="1:10" x14ac:dyDescent="0.25">
      <c r="A633" s="57"/>
      <c r="B633" s="57"/>
      <c r="C633" s="57"/>
      <c r="D633" s="57"/>
      <c r="E633" s="57"/>
      <c r="F633" s="57"/>
      <c r="G633" s="57"/>
      <c r="H633" s="57"/>
      <c r="I633" s="57"/>
      <c r="J633" s="57"/>
    </row>
    <row r="634" spans="1:10" x14ac:dyDescent="0.25">
      <c r="A634" s="57"/>
      <c r="B634" s="57"/>
      <c r="C634" s="57"/>
      <c r="D634" s="63"/>
      <c r="E634" s="63"/>
      <c r="F634" s="63"/>
      <c r="G634" s="63"/>
      <c r="H634" s="63"/>
      <c r="I634" s="63"/>
      <c r="J634" s="57"/>
    </row>
    <row r="635" spans="1:10" x14ac:dyDescent="0.25">
      <c r="A635" s="57"/>
      <c r="B635" s="57"/>
      <c r="C635" s="57"/>
      <c r="D635" s="63"/>
      <c r="E635" s="63"/>
      <c r="F635" s="63"/>
      <c r="G635" s="63"/>
      <c r="H635" s="63"/>
      <c r="I635" s="63"/>
      <c r="J635" s="57"/>
    </row>
    <row r="636" spans="1:10" x14ac:dyDescent="0.25">
      <c r="A636" s="57"/>
      <c r="B636" s="57"/>
      <c r="C636" s="57"/>
      <c r="D636" s="63"/>
      <c r="E636" s="63"/>
      <c r="F636" s="63"/>
      <c r="G636" s="63"/>
      <c r="H636" s="63"/>
      <c r="I636" s="63"/>
      <c r="J636" s="57"/>
    </row>
    <row r="637" spans="1:10" x14ac:dyDescent="0.25">
      <c r="A637" s="88"/>
      <c r="B637" s="88"/>
      <c r="C637" s="57"/>
      <c r="D637" s="63"/>
      <c r="E637" s="63"/>
      <c r="F637" s="63"/>
      <c r="G637" s="63"/>
      <c r="H637" s="63"/>
      <c r="I637" s="63"/>
      <c r="J637" s="88"/>
    </row>
    <row r="638" spans="1:10" x14ac:dyDescent="0.25">
      <c r="A638" s="88"/>
      <c r="B638" s="88"/>
      <c r="C638" s="88"/>
      <c r="D638" s="63"/>
      <c r="E638" s="63"/>
      <c r="F638" s="63"/>
      <c r="G638" s="63"/>
      <c r="H638" s="63"/>
      <c r="I638" s="63"/>
      <c r="J638" s="88"/>
    </row>
    <row r="639" spans="1:10" x14ac:dyDescent="0.25">
      <c r="A639" s="57"/>
      <c r="B639" s="57"/>
      <c r="C639" s="88"/>
      <c r="D639" s="63"/>
      <c r="E639" s="63"/>
      <c r="F639" s="63"/>
      <c r="G639" s="63"/>
      <c r="H639" s="63"/>
      <c r="I639" s="63"/>
      <c r="J639" s="57"/>
    </row>
    <row r="640" spans="1:10" x14ac:dyDescent="0.25">
      <c r="A640" s="57"/>
      <c r="B640" s="57"/>
      <c r="C640" s="57"/>
      <c r="D640" s="97"/>
      <c r="E640" s="57"/>
      <c r="F640" s="97"/>
      <c r="G640" s="57"/>
      <c r="H640" s="97"/>
      <c r="I640" s="57"/>
      <c r="J640" s="57"/>
    </row>
    <row r="641" spans="1:10" x14ac:dyDescent="0.25">
      <c r="A641" s="57"/>
      <c r="B641" s="57"/>
      <c r="C641" s="57"/>
      <c r="D641" s="97"/>
      <c r="E641" s="57"/>
      <c r="F641" s="97"/>
      <c r="G641" s="57"/>
      <c r="H641" s="97"/>
      <c r="I641" s="57"/>
      <c r="J641" s="57"/>
    </row>
    <row r="642" spans="1:10" x14ac:dyDescent="0.25">
      <c r="A642" s="57"/>
      <c r="B642" s="57"/>
      <c r="C642" s="57"/>
      <c r="D642" s="97"/>
      <c r="E642" s="57"/>
      <c r="F642" s="97"/>
      <c r="G642" s="57"/>
      <c r="H642" s="97"/>
      <c r="I642" s="57"/>
      <c r="J642" s="57"/>
    </row>
    <row r="643" spans="1:10" x14ac:dyDescent="0.25">
      <c r="A643" s="57"/>
      <c r="B643" s="57"/>
      <c r="C643" s="57"/>
      <c r="D643" s="97"/>
      <c r="E643" s="57"/>
      <c r="F643" s="97"/>
      <c r="G643" s="57"/>
      <c r="H643" s="97"/>
      <c r="I643" s="57"/>
      <c r="J643" s="57"/>
    </row>
    <row r="644" spans="1:10" x14ac:dyDescent="0.25">
      <c r="A644" s="57"/>
      <c r="B644" s="57"/>
      <c r="C644" s="57"/>
      <c r="D644" s="97"/>
      <c r="E644" s="57"/>
      <c r="F644" s="97"/>
      <c r="G644" s="57"/>
      <c r="H644" s="97"/>
      <c r="I644" s="57"/>
      <c r="J644" s="57"/>
    </row>
    <row r="645" spans="1:10" x14ac:dyDescent="0.25">
      <c r="A645" s="57"/>
      <c r="B645" s="57"/>
      <c r="C645" s="57"/>
      <c r="D645" s="97"/>
      <c r="E645" s="57"/>
      <c r="F645" s="97"/>
      <c r="G645" s="57"/>
      <c r="H645" s="97"/>
      <c r="I645" s="57"/>
      <c r="J645" s="57"/>
    </row>
    <row r="646" spans="1:10" x14ac:dyDescent="0.25">
      <c r="A646" s="57"/>
      <c r="B646" s="57"/>
      <c r="C646" s="57"/>
      <c r="D646" s="97"/>
      <c r="E646" s="57"/>
      <c r="F646" s="97"/>
      <c r="G646" s="57"/>
      <c r="H646" s="97"/>
      <c r="I646" s="57"/>
      <c r="J646" s="57"/>
    </row>
    <row r="647" spans="1:10" x14ac:dyDescent="0.25">
      <c r="A647" s="57"/>
      <c r="B647" s="57"/>
      <c r="C647" s="57"/>
      <c r="D647" s="97"/>
      <c r="E647" s="57"/>
      <c r="F647" s="97"/>
      <c r="G647" s="57"/>
      <c r="H647" s="97"/>
      <c r="I647" s="57"/>
      <c r="J647" s="57"/>
    </row>
    <row r="648" spans="1:10" x14ac:dyDescent="0.25">
      <c r="A648" s="57"/>
      <c r="B648" s="57"/>
      <c r="C648" s="57"/>
      <c r="D648" s="97"/>
      <c r="E648" s="57"/>
      <c r="F648" s="97"/>
      <c r="G648" s="57"/>
      <c r="H648" s="97"/>
      <c r="I648" s="57"/>
      <c r="J648" s="57"/>
    </row>
    <row r="649" spans="1:10" x14ac:dyDescent="0.25">
      <c r="A649" s="57"/>
      <c r="B649" s="57"/>
      <c r="C649" s="57"/>
      <c r="D649" s="97"/>
      <c r="E649" s="57"/>
      <c r="F649" s="97"/>
      <c r="G649" s="57"/>
      <c r="H649" s="97"/>
      <c r="I649" s="57"/>
      <c r="J649" s="57"/>
    </row>
    <row r="650" spans="1:10" x14ac:dyDescent="0.25">
      <c r="A650" s="57"/>
      <c r="B650" s="57"/>
      <c r="C650" s="57"/>
      <c r="D650" s="97"/>
      <c r="E650" s="57"/>
      <c r="F650" s="97"/>
      <c r="G650" s="57"/>
      <c r="H650" s="97"/>
      <c r="I650" s="57"/>
      <c r="J650" s="57"/>
    </row>
    <row r="651" spans="1:10" x14ac:dyDescent="0.25">
      <c r="A651" s="57"/>
      <c r="B651" s="57"/>
      <c r="C651" s="57"/>
      <c r="D651" s="97"/>
      <c r="E651" s="57"/>
      <c r="F651" s="97"/>
      <c r="G651" s="57"/>
      <c r="H651" s="97"/>
      <c r="I651" s="57"/>
      <c r="J651" s="57"/>
    </row>
    <row r="652" spans="1:10" x14ac:dyDescent="0.25">
      <c r="A652" s="57"/>
      <c r="B652" s="57"/>
      <c r="C652" s="57"/>
      <c r="D652" s="97"/>
      <c r="E652" s="57"/>
      <c r="F652" s="97"/>
      <c r="G652" s="57"/>
      <c r="H652" s="97"/>
      <c r="I652" s="57"/>
      <c r="J652" s="57"/>
    </row>
    <row r="653" spans="1:10" x14ac:dyDescent="0.25">
      <c r="A653" s="57"/>
      <c r="B653" s="57"/>
      <c r="C653" s="57"/>
      <c r="D653" s="97"/>
      <c r="E653" s="57"/>
      <c r="F653" s="97"/>
      <c r="G653" s="57"/>
      <c r="H653" s="97"/>
      <c r="I653" s="57"/>
      <c r="J653" s="57"/>
    </row>
    <row r="654" spans="1:10" x14ac:dyDescent="0.25">
      <c r="A654" s="57"/>
      <c r="B654" s="57"/>
      <c r="C654" s="57"/>
      <c r="D654" s="97"/>
      <c r="E654" s="57"/>
      <c r="F654" s="97"/>
      <c r="G654" s="57"/>
      <c r="H654" s="97"/>
      <c r="I654" s="57"/>
      <c r="J654" s="57"/>
    </row>
    <row r="655" spans="1:10" x14ac:dyDescent="0.25">
      <c r="A655" s="57"/>
      <c r="B655" s="57"/>
      <c r="C655" s="57"/>
      <c r="D655" s="97"/>
      <c r="E655" s="57"/>
      <c r="F655" s="97"/>
      <c r="G655" s="57"/>
      <c r="H655" s="97"/>
      <c r="I655" s="57"/>
      <c r="J655" s="57"/>
    </row>
    <row r="656" spans="1:10" x14ac:dyDescent="0.25">
      <c r="A656" s="57"/>
      <c r="B656" s="57"/>
      <c r="C656" s="57"/>
      <c r="D656" s="97"/>
      <c r="E656" s="57"/>
      <c r="F656" s="97"/>
      <c r="G656" s="57"/>
      <c r="H656" s="97"/>
      <c r="I656" s="57"/>
      <c r="J656" s="57"/>
    </row>
    <row r="657" spans="1:10" x14ac:dyDescent="0.25">
      <c r="A657" s="57"/>
      <c r="B657" s="57"/>
      <c r="C657" s="57"/>
      <c r="D657" s="97"/>
      <c r="E657" s="57"/>
      <c r="F657" s="97"/>
      <c r="G657" s="57"/>
      <c r="H657" s="97"/>
      <c r="I657" s="57"/>
      <c r="J657" s="57"/>
    </row>
    <row r="658" spans="1:10" x14ac:dyDescent="0.25">
      <c r="A658" s="57"/>
      <c r="B658" s="57"/>
      <c r="C658" s="57"/>
      <c r="D658" s="97"/>
      <c r="E658" s="57"/>
      <c r="F658" s="97"/>
      <c r="G658" s="57"/>
      <c r="H658" s="97"/>
      <c r="I658" s="57"/>
      <c r="J658" s="57"/>
    </row>
    <row r="659" spans="1:10" x14ac:dyDescent="0.25">
      <c r="A659" s="57"/>
      <c r="B659" s="57"/>
      <c r="C659" s="57"/>
      <c r="D659" s="97"/>
      <c r="E659" s="57"/>
      <c r="F659" s="97"/>
      <c r="G659" s="57"/>
      <c r="H659" s="97"/>
      <c r="I659" s="57"/>
      <c r="J659" s="57"/>
    </row>
    <row r="660" spans="1:10" x14ac:dyDescent="0.25">
      <c r="A660" s="57"/>
      <c r="B660" s="57"/>
      <c r="C660" s="57"/>
      <c r="D660" s="97"/>
      <c r="E660" s="57"/>
      <c r="F660" s="97"/>
      <c r="G660" s="57"/>
      <c r="H660" s="97"/>
      <c r="I660" s="57"/>
      <c r="J660" s="57"/>
    </row>
    <row r="661" spans="1:10" x14ac:dyDescent="0.25">
      <c r="A661" s="57"/>
      <c r="B661" s="57"/>
      <c r="C661" s="57"/>
      <c r="D661" s="97"/>
      <c r="E661" s="57"/>
      <c r="F661" s="97"/>
      <c r="G661" s="57"/>
      <c r="H661" s="97"/>
      <c r="I661" s="57"/>
      <c r="J661" s="57"/>
    </row>
    <row r="662" spans="1:10" x14ac:dyDescent="0.25">
      <c r="A662" s="57"/>
      <c r="B662" s="57"/>
      <c r="C662" s="57"/>
      <c r="D662" s="97"/>
      <c r="E662" s="57"/>
      <c r="F662" s="97"/>
      <c r="G662" s="57"/>
      <c r="H662" s="97"/>
      <c r="I662" s="57"/>
      <c r="J662" s="57"/>
    </row>
    <row r="663" spans="1:10" x14ac:dyDescent="0.25">
      <c r="A663" s="57"/>
      <c r="B663" s="57"/>
      <c r="C663" s="57"/>
      <c r="D663" s="97"/>
      <c r="E663" s="57"/>
      <c r="F663" s="97"/>
      <c r="G663" s="57"/>
      <c r="H663" s="97"/>
      <c r="I663" s="57"/>
      <c r="J663" s="57"/>
    </row>
    <row r="664" spans="1:10" x14ac:dyDescent="0.25">
      <c r="A664" s="57"/>
      <c r="B664" s="57"/>
      <c r="C664" s="57"/>
      <c r="D664" s="97"/>
      <c r="E664" s="57"/>
      <c r="F664" s="97"/>
      <c r="G664" s="57"/>
      <c r="H664" s="97"/>
      <c r="I664" s="57"/>
      <c r="J664" s="57"/>
    </row>
    <row r="665" spans="1:10" x14ac:dyDescent="0.25">
      <c r="A665" s="57"/>
      <c r="B665" s="57"/>
      <c r="C665" s="57"/>
      <c r="D665" s="97"/>
      <c r="E665" s="57"/>
      <c r="F665" s="97"/>
      <c r="G665" s="57"/>
      <c r="H665" s="97"/>
      <c r="I665" s="57"/>
      <c r="J665" s="57"/>
    </row>
    <row r="666" spans="1:10" x14ac:dyDescent="0.25">
      <c r="A666" s="57"/>
      <c r="B666" s="57"/>
      <c r="C666" s="57"/>
      <c r="D666" s="97"/>
      <c r="E666" s="57"/>
      <c r="F666" s="97"/>
      <c r="G666" s="57"/>
      <c r="H666" s="97"/>
      <c r="I666" s="57"/>
      <c r="J666" s="57"/>
    </row>
    <row r="667" spans="1:10" x14ac:dyDescent="0.25">
      <c r="A667" s="57"/>
      <c r="B667" s="57"/>
      <c r="C667" s="57"/>
      <c r="D667" s="97"/>
      <c r="E667" s="57"/>
      <c r="F667" s="97"/>
      <c r="G667" s="57"/>
      <c r="H667" s="97"/>
      <c r="I667" s="57"/>
      <c r="J667" s="57"/>
    </row>
    <row r="668" spans="1:10" x14ac:dyDescent="0.25">
      <c r="A668" s="57"/>
      <c r="B668" s="57"/>
      <c r="C668" s="57"/>
      <c r="D668" s="97"/>
      <c r="E668" s="57"/>
      <c r="F668" s="97"/>
      <c r="G668" s="57"/>
      <c r="H668" s="97"/>
      <c r="I668" s="57"/>
      <c r="J668" s="57"/>
    </row>
    <row r="669" spans="1:10" x14ac:dyDescent="0.25">
      <c r="A669" s="57"/>
      <c r="B669" s="57"/>
      <c r="C669" s="57"/>
      <c r="D669" s="97"/>
      <c r="E669" s="57"/>
      <c r="F669" s="97"/>
      <c r="G669" s="57"/>
      <c r="H669" s="97"/>
      <c r="I669" s="57"/>
      <c r="J669" s="57"/>
    </row>
    <row r="670" spans="1:10" x14ac:dyDescent="0.25">
      <c r="A670" s="57"/>
      <c r="B670" s="57"/>
      <c r="C670" s="57"/>
      <c r="D670" s="97"/>
      <c r="E670" s="57"/>
      <c r="F670" s="97"/>
      <c r="G670" s="57"/>
      <c r="H670" s="97"/>
      <c r="I670" s="57"/>
      <c r="J670" s="57"/>
    </row>
    <row r="671" spans="1:10" x14ac:dyDescent="0.25">
      <c r="A671" s="57"/>
      <c r="B671" s="57"/>
      <c r="C671" s="57"/>
      <c r="D671" s="97"/>
      <c r="E671" s="57"/>
      <c r="F671" s="97"/>
      <c r="G671" s="57"/>
      <c r="H671" s="97"/>
      <c r="I671" s="57"/>
      <c r="J671" s="57"/>
    </row>
    <row r="672" spans="1:10" x14ac:dyDescent="0.25">
      <c r="A672" s="57"/>
      <c r="B672" s="57"/>
      <c r="C672" s="57"/>
      <c r="D672" s="97"/>
      <c r="E672" s="57"/>
      <c r="F672" s="97"/>
      <c r="G672" s="57"/>
      <c r="H672" s="97"/>
      <c r="I672" s="57"/>
      <c r="J672" s="57"/>
    </row>
    <row r="673" spans="1:10" x14ac:dyDescent="0.25">
      <c r="A673" s="57"/>
      <c r="B673" s="57"/>
      <c r="C673" s="57"/>
      <c r="D673" s="97"/>
      <c r="E673" s="57"/>
      <c r="F673" s="97"/>
      <c r="G673" s="57"/>
      <c r="H673" s="97"/>
      <c r="I673" s="57"/>
      <c r="J673" s="57"/>
    </row>
    <row r="674" spans="1:10" x14ac:dyDescent="0.25">
      <c r="A674" s="57"/>
      <c r="B674" s="57"/>
      <c r="C674" s="57"/>
      <c r="D674" s="97"/>
      <c r="E674" s="57"/>
      <c r="F674" s="97"/>
      <c r="G674" s="57"/>
      <c r="H674" s="97"/>
      <c r="I674" s="57"/>
      <c r="J674" s="57"/>
    </row>
    <row r="675" spans="1:10" x14ac:dyDescent="0.25">
      <c r="A675" s="57"/>
      <c r="B675" s="57"/>
      <c r="C675" s="57"/>
      <c r="D675" s="97"/>
      <c r="E675" s="57"/>
      <c r="F675" s="97"/>
      <c r="G675" s="57"/>
      <c r="H675" s="97"/>
      <c r="I675" s="57"/>
      <c r="J675" s="57"/>
    </row>
    <row r="676" spans="1:10" x14ac:dyDescent="0.25">
      <c r="A676" s="57"/>
      <c r="B676" s="57"/>
      <c r="C676" s="57"/>
      <c r="D676" s="97"/>
      <c r="E676" s="57"/>
      <c r="F676" s="97"/>
      <c r="G676" s="57"/>
      <c r="H676" s="97"/>
      <c r="I676" s="57"/>
      <c r="J676" s="57"/>
    </row>
    <row r="677" spans="1:10" x14ac:dyDescent="0.25">
      <c r="A677" s="57"/>
      <c r="B677" s="57"/>
      <c r="C677" s="57"/>
      <c r="D677" s="97"/>
      <c r="E677" s="57"/>
      <c r="F677" s="97"/>
      <c r="G677" s="57"/>
      <c r="H677" s="97"/>
      <c r="I677" s="57"/>
      <c r="J677" s="57"/>
    </row>
    <row r="678" spans="1:10" x14ac:dyDescent="0.25">
      <c r="A678" s="57"/>
      <c r="B678" s="57"/>
      <c r="C678" s="57"/>
      <c r="D678" s="97"/>
      <c r="E678" s="57"/>
      <c r="F678" s="97"/>
      <c r="G678" s="57"/>
      <c r="H678" s="97"/>
      <c r="I678" s="57"/>
      <c r="J678" s="57"/>
    </row>
    <row r="679" spans="1:10" x14ac:dyDescent="0.25">
      <c r="A679" s="57"/>
      <c r="B679" s="57"/>
      <c r="C679" s="57"/>
      <c r="D679" s="97"/>
      <c r="E679" s="57"/>
      <c r="F679" s="97"/>
      <c r="G679" s="57"/>
      <c r="H679" s="97"/>
      <c r="I679" s="57"/>
      <c r="J679" s="57"/>
    </row>
    <row r="680" spans="1:10" x14ac:dyDescent="0.25">
      <c r="A680" s="57"/>
      <c r="B680" s="57"/>
      <c r="C680" s="57"/>
      <c r="D680" s="97"/>
      <c r="E680" s="57"/>
      <c r="F680" s="97"/>
      <c r="G680" s="57"/>
      <c r="H680" s="97"/>
      <c r="I680" s="57"/>
      <c r="J680" s="57"/>
    </row>
    <row r="681" spans="1:10" x14ac:dyDescent="0.25">
      <c r="A681" s="57"/>
      <c r="B681" s="57"/>
      <c r="C681" s="57"/>
      <c r="D681" s="97"/>
      <c r="E681" s="57"/>
      <c r="F681" s="97"/>
      <c r="G681" s="57"/>
      <c r="H681" s="97"/>
      <c r="I681" s="57"/>
      <c r="J681" s="57"/>
    </row>
    <row r="682" spans="1:10" x14ac:dyDescent="0.25">
      <c r="A682" s="57"/>
      <c r="B682" s="57"/>
      <c r="C682" s="57"/>
      <c r="D682" s="97"/>
      <c r="E682" s="57"/>
      <c r="F682" s="97"/>
      <c r="G682" s="57"/>
      <c r="H682" s="97"/>
      <c r="I682" s="57"/>
      <c r="J682" s="57"/>
    </row>
    <row r="683" spans="1:10" x14ac:dyDescent="0.25">
      <c r="A683" s="57"/>
      <c r="B683" s="57"/>
      <c r="C683" s="57"/>
      <c r="D683" s="57"/>
      <c r="E683" s="57"/>
      <c r="F683" s="57"/>
      <c r="G683" s="57"/>
      <c r="H683" s="57"/>
      <c r="I683" s="57"/>
      <c r="J683" s="57"/>
    </row>
    <row r="684" spans="1:10" x14ac:dyDescent="0.25">
      <c r="A684" s="57"/>
      <c r="B684" s="57"/>
      <c r="C684" s="57"/>
      <c r="D684" s="57"/>
      <c r="E684" s="57"/>
      <c r="F684" s="57"/>
      <c r="G684" s="57"/>
      <c r="H684" s="57"/>
      <c r="I684" s="57"/>
      <c r="J684" s="57"/>
    </row>
    <row r="685" spans="1:10" x14ac:dyDescent="0.25">
      <c r="A685" s="57"/>
      <c r="B685" s="57"/>
      <c r="C685" s="57"/>
      <c r="D685" s="57"/>
      <c r="E685" s="57"/>
      <c r="F685" s="57"/>
      <c r="G685" s="57"/>
      <c r="H685" s="57"/>
      <c r="I685" s="57"/>
      <c r="J685" s="57"/>
    </row>
    <row r="686" spans="1:10" x14ac:dyDescent="0.25">
      <c r="A686" s="57"/>
      <c r="B686" s="57"/>
      <c r="C686" s="57"/>
      <c r="D686" s="57"/>
      <c r="E686" s="57"/>
      <c r="F686" s="57"/>
      <c r="G686" s="57"/>
      <c r="H686" s="57"/>
      <c r="I686" s="57"/>
      <c r="J686" s="57"/>
    </row>
    <row r="687" spans="1:10" x14ac:dyDescent="0.25">
      <c r="A687" s="57"/>
      <c r="B687" s="57"/>
      <c r="C687" s="57"/>
      <c r="D687" s="57"/>
      <c r="E687" s="57"/>
      <c r="F687" s="57"/>
      <c r="G687" s="57"/>
      <c r="H687" s="57"/>
      <c r="I687" s="57"/>
      <c r="J687" s="57"/>
    </row>
    <row r="688" spans="1:10" x14ac:dyDescent="0.25">
      <c r="A688" s="57"/>
      <c r="B688" s="57"/>
      <c r="C688" s="57"/>
      <c r="D688" s="57"/>
      <c r="E688" s="57"/>
      <c r="F688" s="57"/>
      <c r="G688" s="57"/>
      <c r="H688" s="57"/>
      <c r="I688" s="57"/>
      <c r="J688" s="57"/>
    </row>
    <row r="689" spans="1:10" x14ac:dyDescent="0.25">
      <c r="A689" s="57"/>
      <c r="B689" s="57"/>
      <c r="C689" s="57"/>
      <c r="D689" s="57"/>
      <c r="E689" s="57"/>
      <c r="F689" s="57"/>
      <c r="G689" s="57"/>
      <c r="H689" s="57"/>
      <c r="I689" s="57"/>
      <c r="J689" s="57"/>
    </row>
    <row r="690" spans="1:10" x14ac:dyDescent="0.25">
      <c r="A690" s="57"/>
      <c r="B690" s="57"/>
      <c r="C690" s="57"/>
      <c r="D690" s="57"/>
      <c r="E690" s="57"/>
      <c r="F690" s="57"/>
      <c r="G690" s="57"/>
      <c r="H690" s="57"/>
      <c r="I690" s="57"/>
      <c r="J690" s="57"/>
    </row>
    <row r="691" spans="1:10" x14ac:dyDescent="0.25">
      <c r="A691" s="57"/>
      <c r="B691" s="57"/>
      <c r="C691" s="57"/>
      <c r="D691" s="57"/>
      <c r="E691" s="57"/>
      <c r="F691" s="57"/>
      <c r="G691" s="57"/>
      <c r="H691" s="57"/>
      <c r="I691" s="57"/>
      <c r="J691" s="57"/>
    </row>
    <row r="692" spans="1:10" x14ac:dyDescent="0.25">
      <c r="A692" s="57"/>
      <c r="B692" s="57"/>
      <c r="C692" s="57"/>
      <c r="D692" s="57"/>
      <c r="E692" s="57"/>
      <c r="F692" s="57"/>
      <c r="G692" s="57"/>
      <c r="H692" s="57"/>
      <c r="I692" s="57"/>
      <c r="J692" s="5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6AE5C-691C-41A1-89C7-A7C11AFEB9DD}">
  <dimension ref="A1:L670"/>
  <sheetViews>
    <sheetView topLeftCell="A15" workbookViewId="0">
      <selection activeCell="I57" sqref="I57"/>
    </sheetView>
  </sheetViews>
  <sheetFormatPr defaultRowHeight="15" x14ac:dyDescent="0.25"/>
  <cols>
    <col min="1" max="1" width="4.7109375" style="89" customWidth="1"/>
    <col min="2" max="2" width="6" style="89" customWidth="1"/>
    <col min="3" max="3" width="14" style="89" customWidth="1"/>
    <col min="4" max="4" width="6" style="89" customWidth="1"/>
    <col min="5" max="5" width="13.85546875" style="89" customWidth="1"/>
    <col min="6" max="6" width="6" style="89" customWidth="1"/>
    <col min="7" max="7" width="13.85546875" style="89" customWidth="1"/>
    <col min="8" max="8" width="6" style="89" customWidth="1"/>
    <col min="9" max="9" width="13.85546875" style="89" customWidth="1"/>
    <col min="10" max="10" width="6" style="89" customWidth="1"/>
    <col min="11" max="11" width="2.140625" style="89" customWidth="1"/>
    <col min="12" max="12" width="4.7109375" style="89" customWidth="1"/>
  </cols>
  <sheetData>
    <row r="1" spans="1:12" x14ac:dyDescent="0.25">
      <c r="A1" s="8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>
        <v>33</v>
      </c>
    </row>
    <row r="2" spans="1:12" ht="15.75" thickBo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5.75" thickTop="1" x14ac:dyDescent="0.25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1"/>
    </row>
    <row r="4" spans="1:12" x14ac:dyDescent="0.25">
      <c r="A4" s="62" t="s">
        <v>104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4"/>
    </row>
    <row r="5" spans="1:12" x14ac:dyDescent="0.25">
      <c r="A5" s="62" t="s">
        <v>278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4"/>
    </row>
    <row r="6" spans="1:12" x14ac:dyDescent="0.25">
      <c r="A6" s="65" t="s">
        <v>106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4"/>
    </row>
    <row r="7" spans="1:12" x14ac:dyDescent="0.25">
      <c r="A7" s="65"/>
      <c r="B7" s="63"/>
      <c r="C7" s="63"/>
      <c r="D7" s="63"/>
      <c r="E7" s="63"/>
      <c r="F7" s="63"/>
      <c r="G7" s="63"/>
      <c r="H7" s="63"/>
      <c r="I7" s="63"/>
      <c r="J7" s="63"/>
      <c r="K7" s="63"/>
      <c r="L7" s="64"/>
    </row>
    <row r="8" spans="1:12" x14ac:dyDescent="0.25">
      <c r="A8" s="180"/>
      <c r="B8" s="91"/>
      <c r="C8" s="91"/>
      <c r="D8" s="91"/>
      <c r="E8" s="91"/>
      <c r="F8" s="91"/>
      <c r="G8" s="91"/>
      <c r="H8" s="91"/>
      <c r="I8" s="91"/>
      <c r="J8" s="91"/>
      <c r="K8" s="91"/>
      <c r="L8" s="181"/>
    </row>
    <row r="9" spans="1:12" x14ac:dyDescent="0.25">
      <c r="A9" s="182"/>
      <c r="B9" s="70"/>
      <c r="C9" s="63"/>
      <c r="D9" s="90"/>
      <c r="E9" s="63"/>
      <c r="F9" s="90"/>
      <c r="G9" s="63"/>
      <c r="H9" s="90"/>
      <c r="I9" s="63"/>
      <c r="J9" s="63"/>
      <c r="K9" s="90"/>
      <c r="L9" s="64"/>
    </row>
    <row r="10" spans="1:12" x14ac:dyDescent="0.25">
      <c r="A10" s="182"/>
      <c r="B10" s="70"/>
      <c r="C10" s="63" t="s">
        <v>279</v>
      </c>
      <c r="D10" s="90"/>
      <c r="E10" s="63" t="s">
        <v>280</v>
      </c>
      <c r="F10" s="90"/>
      <c r="G10" s="63" t="s">
        <v>281</v>
      </c>
      <c r="H10" s="90"/>
      <c r="I10" s="63" t="s">
        <v>38</v>
      </c>
      <c r="J10" s="63"/>
      <c r="K10" s="90"/>
      <c r="L10" s="64" t="s">
        <v>33</v>
      </c>
    </row>
    <row r="11" spans="1:12" x14ac:dyDescent="0.25">
      <c r="A11" s="182"/>
      <c r="B11" s="70"/>
      <c r="C11" s="63" t="s">
        <v>282</v>
      </c>
      <c r="D11" s="90"/>
      <c r="E11" s="63" t="s">
        <v>283</v>
      </c>
      <c r="F11" s="90"/>
      <c r="G11" s="63" t="s">
        <v>284</v>
      </c>
      <c r="H11" s="90"/>
      <c r="I11" s="63" t="s">
        <v>42</v>
      </c>
      <c r="J11" s="63"/>
      <c r="K11" s="90"/>
      <c r="L11" s="64" t="s">
        <v>33</v>
      </c>
    </row>
    <row r="12" spans="1:12" x14ac:dyDescent="0.25">
      <c r="A12" s="182" t="s">
        <v>2</v>
      </c>
      <c r="B12" s="73" t="s">
        <v>3</v>
      </c>
      <c r="C12" s="63" t="s">
        <v>284</v>
      </c>
      <c r="D12" s="90"/>
      <c r="E12" s="63" t="s">
        <v>284</v>
      </c>
      <c r="F12" s="90"/>
      <c r="G12" s="63" t="s">
        <v>33</v>
      </c>
      <c r="H12" s="90"/>
      <c r="I12" s="63" t="s">
        <v>33</v>
      </c>
      <c r="J12" s="63"/>
      <c r="K12" s="90"/>
      <c r="L12" s="64" t="s">
        <v>2</v>
      </c>
    </row>
    <row r="13" spans="1:12" x14ac:dyDescent="0.25">
      <c r="A13" s="182" t="s">
        <v>4</v>
      </c>
      <c r="B13" s="73" t="s">
        <v>5</v>
      </c>
      <c r="C13" s="63"/>
      <c r="D13" s="90"/>
      <c r="E13" s="63"/>
      <c r="F13" s="90"/>
      <c r="G13" s="63"/>
      <c r="H13" s="90"/>
      <c r="I13" s="63"/>
      <c r="J13" s="63"/>
      <c r="K13" s="90"/>
      <c r="L13" s="64" t="s">
        <v>4</v>
      </c>
    </row>
    <row r="14" spans="1:12" x14ac:dyDescent="0.25">
      <c r="A14" s="183"/>
      <c r="B14" s="76"/>
      <c r="C14" s="91" t="s">
        <v>221</v>
      </c>
      <c r="D14" s="92"/>
      <c r="E14" s="91" t="s">
        <v>222</v>
      </c>
      <c r="F14" s="92"/>
      <c r="G14" s="91" t="s">
        <v>223</v>
      </c>
      <c r="H14" s="92"/>
      <c r="I14" s="91" t="s">
        <v>285</v>
      </c>
      <c r="J14" s="91"/>
      <c r="K14" s="92"/>
      <c r="L14" s="181" t="s">
        <v>33</v>
      </c>
    </row>
    <row r="15" spans="1:12" x14ac:dyDescent="0.25">
      <c r="A15" s="184" t="s">
        <v>225</v>
      </c>
      <c r="B15" s="79"/>
      <c r="C15" s="188">
        <v>4785</v>
      </c>
      <c r="D15" s="185"/>
      <c r="E15" s="188">
        <v>18</v>
      </c>
      <c r="F15" s="185"/>
      <c r="G15" s="95">
        <v>4767</v>
      </c>
      <c r="H15" s="185"/>
      <c r="I15" s="95">
        <v>876026</v>
      </c>
      <c r="J15" s="95"/>
      <c r="K15" s="79"/>
      <c r="L15" s="186" t="s">
        <v>225</v>
      </c>
    </row>
    <row r="16" spans="1:12" x14ac:dyDescent="0.25">
      <c r="A16" s="183" t="s">
        <v>226</v>
      </c>
      <c r="B16" s="76"/>
      <c r="C16" s="188">
        <v>53126</v>
      </c>
      <c r="D16" s="185"/>
      <c r="E16" s="188">
        <v>13498</v>
      </c>
      <c r="F16" s="185"/>
      <c r="G16" s="95">
        <v>39628</v>
      </c>
      <c r="H16" s="187"/>
      <c r="I16" s="95">
        <v>2869263</v>
      </c>
      <c r="J16" s="94"/>
      <c r="K16" s="76"/>
      <c r="L16" s="181" t="s">
        <v>226</v>
      </c>
    </row>
    <row r="17" spans="1:12" x14ac:dyDescent="0.25">
      <c r="A17" s="183" t="s">
        <v>228</v>
      </c>
      <c r="B17" s="76"/>
      <c r="C17" s="188">
        <v>291</v>
      </c>
      <c r="D17" s="185"/>
      <c r="E17" s="188">
        <v>231</v>
      </c>
      <c r="F17" s="185"/>
      <c r="G17" s="95">
        <v>60</v>
      </c>
      <c r="H17" s="187"/>
      <c r="I17" s="95">
        <v>1051495</v>
      </c>
      <c r="J17" s="94"/>
      <c r="K17" s="76"/>
      <c r="L17" s="181" t="s">
        <v>228</v>
      </c>
    </row>
    <row r="18" spans="1:12" x14ac:dyDescent="0.25">
      <c r="A18" s="183" t="s">
        <v>229</v>
      </c>
      <c r="B18" s="76"/>
      <c r="C18" s="188">
        <v>0</v>
      </c>
      <c r="D18" s="185"/>
      <c r="E18" s="188">
        <v>0</v>
      </c>
      <c r="F18" s="185"/>
      <c r="G18" s="95">
        <v>0</v>
      </c>
      <c r="H18" s="187"/>
      <c r="I18" s="95">
        <v>4114</v>
      </c>
      <c r="J18" s="94"/>
      <c r="K18" s="76"/>
      <c r="L18" s="181" t="s">
        <v>229</v>
      </c>
    </row>
    <row r="19" spans="1:12" x14ac:dyDescent="0.25">
      <c r="A19" s="183" t="s">
        <v>230</v>
      </c>
      <c r="B19" s="76"/>
      <c r="C19" s="188">
        <v>145365</v>
      </c>
      <c r="D19" s="185"/>
      <c r="E19" s="188">
        <v>10104</v>
      </c>
      <c r="F19" s="185"/>
      <c r="G19" s="95">
        <v>135261</v>
      </c>
      <c r="H19" s="187"/>
      <c r="I19" s="95">
        <v>4136492</v>
      </c>
      <c r="J19" s="94"/>
      <c r="K19" s="76"/>
      <c r="L19" s="181" t="s">
        <v>230</v>
      </c>
    </row>
    <row r="20" spans="1:12" x14ac:dyDescent="0.25">
      <c r="A20" s="183" t="s">
        <v>231</v>
      </c>
      <c r="B20" s="76"/>
      <c r="C20" s="188">
        <v>0</v>
      </c>
      <c r="D20" s="185"/>
      <c r="E20" s="188">
        <v>0</v>
      </c>
      <c r="F20" s="185"/>
      <c r="G20" s="95">
        <v>0</v>
      </c>
      <c r="H20" s="187"/>
      <c r="I20" s="95">
        <v>0</v>
      </c>
      <c r="J20" s="94"/>
      <c r="K20" s="76"/>
      <c r="L20" s="181" t="s">
        <v>231</v>
      </c>
    </row>
    <row r="21" spans="1:12" x14ac:dyDescent="0.25">
      <c r="A21" s="183" t="s">
        <v>232</v>
      </c>
      <c r="B21" s="76"/>
      <c r="C21" s="188">
        <v>139418</v>
      </c>
      <c r="D21" s="185"/>
      <c r="E21" s="188">
        <v>41998</v>
      </c>
      <c r="F21" s="185"/>
      <c r="G21" s="95">
        <v>96995</v>
      </c>
      <c r="H21" s="187"/>
      <c r="I21" s="95">
        <v>2059793</v>
      </c>
      <c r="J21" s="94"/>
      <c r="K21" s="76"/>
      <c r="L21" s="181" t="s">
        <v>232</v>
      </c>
    </row>
    <row r="22" spans="1:12" x14ac:dyDescent="0.25">
      <c r="A22" s="183" t="s">
        <v>233</v>
      </c>
      <c r="B22" s="76"/>
      <c r="C22" s="188">
        <v>137524</v>
      </c>
      <c r="D22" s="185"/>
      <c r="E22" s="188">
        <v>73868</v>
      </c>
      <c r="F22" s="185"/>
      <c r="G22" s="95">
        <v>63506</v>
      </c>
      <c r="H22" s="187"/>
      <c r="I22" s="95">
        <v>3382072</v>
      </c>
      <c r="J22" s="94"/>
      <c r="K22" s="76"/>
      <c r="L22" s="181" t="s">
        <v>233</v>
      </c>
    </row>
    <row r="23" spans="1:12" x14ac:dyDescent="0.25">
      <c r="A23" s="183" t="s">
        <v>234</v>
      </c>
      <c r="B23" s="76"/>
      <c r="C23" s="188">
        <v>107742</v>
      </c>
      <c r="D23" s="185"/>
      <c r="E23" s="188">
        <v>10683</v>
      </c>
      <c r="F23" s="185"/>
      <c r="G23" s="95">
        <v>97059</v>
      </c>
      <c r="H23" s="187"/>
      <c r="I23" s="95">
        <v>886216</v>
      </c>
      <c r="J23" s="94"/>
      <c r="K23" s="76"/>
      <c r="L23" s="181" t="s">
        <v>234</v>
      </c>
    </row>
    <row r="24" spans="1:12" x14ac:dyDescent="0.25">
      <c r="A24" s="183" t="s">
        <v>236</v>
      </c>
      <c r="B24" s="76"/>
      <c r="C24" s="188">
        <v>2083</v>
      </c>
      <c r="D24" s="185"/>
      <c r="E24" s="188">
        <v>0</v>
      </c>
      <c r="F24" s="185"/>
      <c r="G24" s="95">
        <v>2083</v>
      </c>
      <c r="H24" s="187"/>
      <c r="I24" s="95">
        <v>18933</v>
      </c>
      <c r="J24" s="94"/>
      <c r="K24" s="76"/>
      <c r="L24" s="181" t="s">
        <v>236</v>
      </c>
    </row>
    <row r="25" spans="1:12" x14ac:dyDescent="0.25">
      <c r="A25" s="183" t="s">
        <v>237</v>
      </c>
      <c r="B25" s="76"/>
      <c r="C25" s="188">
        <v>91444</v>
      </c>
      <c r="D25" s="185"/>
      <c r="E25" s="188">
        <v>4052</v>
      </c>
      <c r="F25" s="185"/>
      <c r="G25" s="95">
        <v>87392</v>
      </c>
      <c r="H25" s="187"/>
      <c r="I25" s="95">
        <v>322219</v>
      </c>
      <c r="J25" s="94"/>
      <c r="K25" s="76"/>
      <c r="L25" s="181" t="s">
        <v>237</v>
      </c>
    </row>
    <row r="26" spans="1:12" x14ac:dyDescent="0.25">
      <c r="A26" s="183" t="s">
        <v>238</v>
      </c>
      <c r="B26" s="76"/>
      <c r="C26" s="188">
        <v>-59</v>
      </c>
      <c r="D26" s="185"/>
      <c r="E26" s="188">
        <v>12</v>
      </c>
      <c r="F26" s="185"/>
      <c r="G26" s="95">
        <v>-71</v>
      </c>
      <c r="H26" s="187"/>
      <c r="I26" s="95">
        <v>4379</v>
      </c>
      <c r="J26" s="94"/>
      <c r="K26" s="76"/>
      <c r="L26" s="181" t="s">
        <v>238</v>
      </c>
    </row>
    <row r="27" spans="1:12" x14ac:dyDescent="0.25">
      <c r="A27" s="183" t="s">
        <v>239</v>
      </c>
      <c r="B27" s="76"/>
      <c r="C27" s="188">
        <v>0</v>
      </c>
      <c r="D27" s="185"/>
      <c r="E27" s="188">
        <v>17</v>
      </c>
      <c r="F27" s="185"/>
      <c r="G27" s="95">
        <v>-17</v>
      </c>
      <c r="H27" s="187"/>
      <c r="I27" s="95">
        <v>12094</v>
      </c>
      <c r="J27" s="94"/>
      <c r="K27" s="76"/>
      <c r="L27" s="181" t="s">
        <v>239</v>
      </c>
    </row>
    <row r="28" spans="1:12" x14ac:dyDescent="0.25">
      <c r="A28" s="183" t="s">
        <v>240</v>
      </c>
      <c r="B28" s="76"/>
      <c r="C28" s="188">
        <v>9118</v>
      </c>
      <c r="D28" s="185"/>
      <c r="E28" s="188">
        <v>69</v>
      </c>
      <c r="F28" s="185"/>
      <c r="G28" s="95">
        <v>9049</v>
      </c>
      <c r="H28" s="187"/>
      <c r="I28" s="95">
        <v>52873</v>
      </c>
      <c r="J28" s="94"/>
      <c r="K28" s="76"/>
      <c r="L28" s="181" t="s">
        <v>240</v>
      </c>
    </row>
    <row r="29" spans="1:12" x14ac:dyDescent="0.25">
      <c r="A29" s="183" t="s">
        <v>242</v>
      </c>
      <c r="B29" s="76"/>
      <c r="C29" s="188">
        <v>597</v>
      </c>
      <c r="D29" s="185"/>
      <c r="E29" s="188">
        <v>2566</v>
      </c>
      <c r="F29" s="185"/>
      <c r="G29" s="95">
        <v>-1969</v>
      </c>
      <c r="H29" s="187"/>
      <c r="I29" s="95">
        <v>78098</v>
      </c>
      <c r="J29" s="94"/>
      <c r="K29" s="76"/>
      <c r="L29" s="181" t="s">
        <v>242</v>
      </c>
    </row>
    <row r="30" spans="1:12" x14ac:dyDescent="0.25">
      <c r="A30" s="183" t="s">
        <v>243</v>
      </c>
      <c r="B30" s="76"/>
      <c r="C30" s="188">
        <v>0</v>
      </c>
      <c r="D30" s="185"/>
      <c r="E30" s="188">
        <v>0</v>
      </c>
      <c r="F30" s="185"/>
      <c r="G30" s="95">
        <v>0</v>
      </c>
      <c r="H30" s="187"/>
      <c r="I30" s="95">
        <v>0</v>
      </c>
      <c r="J30" s="94"/>
      <c r="K30" s="76"/>
      <c r="L30" s="181" t="s">
        <v>243</v>
      </c>
    </row>
    <row r="31" spans="1:12" x14ac:dyDescent="0.25">
      <c r="A31" s="183" t="s">
        <v>244</v>
      </c>
      <c r="B31" s="76"/>
      <c r="C31" s="188">
        <v>0</v>
      </c>
      <c r="D31" s="185"/>
      <c r="E31" s="188">
        <v>0</v>
      </c>
      <c r="F31" s="185"/>
      <c r="G31" s="95">
        <v>0</v>
      </c>
      <c r="H31" s="187"/>
      <c r="I31" s="95">
        <v>6935</v>
      </c>
      <c r="J31" s="94"/>
      <c r="K31" s="76"/>
      <c r="L31" s="181" t="s">
        <v>244</v>
      </c>
    </row>
    <row r="32" spans="1:12" x14ac:dyDescent="0.25">
      <c r="A32" s="183" t="s">
        <v>245</v>
      </c>
      <c r="B32" s="76"/>
      <c r="C32" s="188">
        <v>0</v>
      </c>
      <c r="D32" s="185"/>
      <c r="E32" s="188">
        <v>0</v>
      </c>
      <c r="F32" s="185"/>
      <c r="G32" s="95">
        <v>0</v>
      </c>
      <c r="H32" s="187"/>
      <c r="I32" s="95">
        <v>0</v>
      </c>
      <c r="J32" s="94"/>
      <c r="K32" s="76"/>
      <c r="L32" s="181" t="s">
        <v>245</v>
      </c>
    </row>
    <row r="33" spans="1:12" x14ac:dyDescent="0.25">
      <c r="A33" s="183" t="s">
        <v>246</v>
      </c>
      <c r="B33" s="76"/>
      <c r="C33" s="188">
        <v>34593</v>
      </c>
      <c r="D33" s="185"/>
      <c r="E33" s="188">
        <v>686</v>
      </c>
      <c r="F33" s="185"/>
      <c r="G33" s="95">
        <v>33907</v>
      </c>
      <c r="H33" s="187"/>
      <c r="I33" s="95">
        <v>192409</v>
      </c>
      <c r="J33" s="94"/>
      <c r="K33" s="76"/>
      <c r="L33" s="181" t="s">
        <v>246</v>
      </c>
    </row>
    <row r="34" spans="1:12" x14ac:dyDescent="0.25">
      <c r="A34" s="183" t="s">
        <v>247</v>
      </c>
      <c r="B34" s="76"/>
      <c r="C34" s="188">
        <v>12384</v>
      </c>
      <c r="D34" s="185"/>
      <c r="E34" s="188">
        <v>5400</v>
      </c>
      <c r="F34" s="185"/>
      <c r="G34" s="95">
        <v>6984</v>
      </c>
      <c r="H34" s="187"/>
      <c r="I34" s="95">
        <v>288142</v>
      </c>
      <c r="J34" s="94"/>
      <c r="K34" s="76"/>
      <c r="L34" s="181" t="s">
        <v>247</v>
      </c>
    </row>
    <row r="35" spans="1:12" x14ac:dyDescent="0.25">
      <c r="A35" s="183" t="s">
        <v>248</v>
      </c>
      <c r="B35" s="76"/>
      <c r="C35" s="188">
        <v>124662</v>
      </c>
      <c r="D35" s="185"/>
      <c r="E35" s="188">
        <v>6791</v>
      </c>
      <c r="F35" s="185"/>
      <c r="G35" s="95">
        <v>117871</v>
      </c>
      <c r="H35" s="187"/>
      <c r="I35" s="95">
        <v>678825</v>
      </c>
      <c r="J35" s="94"/>
      <c r="K35" s="76"/>
      <c r="L35" s="181" t="s">
        <v>248</v>
      </c>
    </row>
    <row r="36" spans="1:12" x14ac:dyDescent="0.25">
      <c r="A36" s="183" t="s">
        <v>249</v>
      </c>
      <c r="B36" s="76"/>
      <c r="C36" s="188">
        <v>0</v>
      </c>
      <c r="D36" s="185"/>
      <c r="E36" s="188">
        <v>0</v>
      </c>
      <c r="F36" s="185"/>
      <c r="G36" s="95">
        <v>0</v>
      </c>
      <c r="H36" s="187"/>
      <c r="I36" s="95">
        <v>0</v>
      </c>
      <c r="J36" s="94"/>
      <c r="K36" s="76"/>
      <c r="L36" s="181" t="s">
        <v>249</v>
      </c>
    </row>
    <row r="37" spans="1:12" x14ac:dyDescent="0.25">
      <c r="A37" s="183" t="s">
        <v>250</v>
      </c>
      <c r="B37" s="76"/>
      <c r="C37" s="188">
        <v>0</v>
      </c>
      <c r="D37" s="185"/>
      <c r="E37" s="188">
        <v>0</v>
      </c>
      <c r="F37" s="185"/>
      <c r="G37" s="95">
        <v>0</v>
      </c>
      <c r="H37" s="187"/>
      <c r="I37" s="95">
        <v>8323</v>
      </c>
      <c r="J37" s="94"/>
      <c r="K37" s="76"/>
      <c r="L37" s="181" t="s">
        <v>250</v>
      </c>
    </row>
    <row r="38" spans="1:12" x14ac:dyDescent="0.25">
      <c r="A38" s="183" t="s">
        <v>251</v>
      </c>
      <c r="B38" s="76"/>
      <c r="C38" s="188">
        <v>0</v>
      </c>
      <c r="D38" s="185"/>
      <c r="E38" s="188">
        <v>0</v>
      </c>
      <c r="F38" s="185"/>
      <c r="G38" s="95">
        <v>0</v>
      </c>
      <c r="H38" s="187"/>
      <c r="I38" s="95">
        <v>6501</v>
      </c>
      <c r="J38" s="94"/>
      <c r="K38" s="76"/>
      <c r="L38" s="181" t="s">
        <v>251</v>
      </c>
    </row>
    <row r="39" spans="1:12" x14ac:dyDescent="0.25">
      <c r="A39" s="183" t="s">
        <v>252</v>
      </c>
      <c r="B39" s="76"/>
      <c r="C39" s="188">
        <v>20753</v>
      </c>
      <c r="D39" s="185"/>
      <c r="E39" s="188">
        <v>3150</v>
      </c>
      <c r="F39" s="185"/>
      <c r="G39" s="95">
        <v>17603</v>
      </c>
      <c r="H39" s="187"/>
      <c r="I39" s="95">
        <v>209218</v>
      </c>
      <c r="J39" s="94"/>
      <c r="K39" s="76"/>
      <c r="L39" s="181" t="s">
        <v>252</v>
      </c>
    </row>
    <row r="40" spans="1:12" x14ac:dyDescent="0.25">
      <c r="A40" s="183" t="s">
        <v>253</v>
      </c>
      <c r="B40" s="76"/>
      <c r="C40" s="188">
        <v>10120</v>
      </c>
      <c r="D40" s="185"/>
      <c r="E40" s="188">
        <v>8530</v>
      </c>
      <c r="F40" s="185"/>
      <c r="G40" s="95">
        <v>1590</v>
      </c>
      <c r="H40" s="187"/>
      <c r="I40" s="95">
        <v>460399</v>
      </c>
      <c r="J40" s="94"/>
      <c r="K40" s="76"/>
      <c r="L40" s="181" t="s">
        <v>253</v>
      </c>
    </row>
    <row r="41" spans="1:12" x14ac:dyDescent="0.25">
      <c r="A41" s="183" t="s">
        <v>254</v>
      </c>
      <c r="B41" s="76"/>
      <c r="C41" s="188">
        <v>12435</v>
      </c>
      <c r="D41" s="185"/>
      <c r="E41" s="188">
        <v>520</v>
      </c>
      <c r="F41" s="185"/>
      <c r="G41" s="95">
        <v>11915</v>
      </c>
      <c r="H41" s="187"/>
      <c r="I41" s="95">
        <v>44756</v>
      </c>
      <c r="J41" s="94"/>
      <c r="K41" s="76"/>
      <c r="L41" s="181" t="s">
        <v>254</v>
      </c>
    </row>
    <row r="42" spans="1:12" x14ac:dyDescent="0.25">
      <c r="A42" s="183" t="s">
        <v>255</v>
      </c>
      <c r="B42" s="76"/>
      <c r="C42" s="188">
        <v>0</v>
      </c>
      <c r="D42" s="185"/>
      <c r="E42" s="188">
        <v>0</v>
      </c>
      <c r="F42" s="185"/>
      <c r="G42" s="95">
        <v>0</v>
      </c>
      <c r="H42" s="187"/>
      <c r="I42" s="95">
        <v>0</v>
      </c>
      <c r="J42" s="94"/>
      <c r="K42" s="76"/>
      <c r="L42" s="181" t="s">
        <v>255</v>
      </c>
    </row>
    <row r="43" spans="1:12" x14ac:dyDescent="0.25">
      <c r="A43" s="183" t="s">
        <v>257</v>
      </c>
      <c r="B43" s="76"/>
      <c r="C43" s="188">
        <v>0</v>
      </c>
      <c r="D43" s="185"/>
      <c r="E43" s="188">
        <v>0</v>
      </c>
      <c r="F43" s="185"/>
      <c r="G43" s="95">
        <v>0</v>
      </c>
      <c r="H43" s="187"/>
      <c r="I43" s="95">
        <v>0</v>
      </c>
      <c r="J43" s="94"/>
      <c r="K43" s="76"/>
      <c r="L43" s="181" t="s">
        <v>257</v>
      </c>
    </row>
    <row r="44" spans="1:12" x14ac:dyDescent="0.25">
      <c r="A44" s="183" t="s">
        <v>259</v>
      </c>
      <c r="B44" s="76"/>
      <c r="C44" s="94">
        <v>906381</v>
      </c>
      <c r="D44" s="187"/>
      <c r="E44" s="94">
        <v>182193</v>
      </c>
      <c r="F44" s="187"/>
      <c r="G44" s="94">
        <v>723613</v>
      </c>
      <c r="H44" s="187"/>
      <c r="I44" s="94">
        <v>17649575</v>
      </c>
      <c r="J44" s="94"/>
      <c r="K44" s="76"/>
      <c r="L44" s="181" t="s">
        <v>259</v>
      </c>
    </row>
    <row r="45" spans="1:12" x14ac:dyDescent="0.25">
      <c r="A45" s="183" t="s">
        <v>262</v>
      </c>
      <c r="B45" s="76"/>
      <c r="C45" s="188">
        <v>81930</v>
      </c>
      <c r="D45" s="185"/>
      <c r="E45" s="188">
        <v>23629</v>
      </c>
      <c r="F45" s="185"/>
      <c r="G45" s="95">
        <v>57852</v>
      </c>
      <c r="H45" s="187"/>
      <c r="I45" s="95">
        <v>1596770</v>
      </c>
      <c r="J45" s="94"/>
      <c r="K45" s="76"/>
      <c r="L45" s="181" t="s">
        <v>262</v>
      </c>
    </row>
    <row r="46" spans="1:12" x14ac:dyDescent="0.25">
      <c r="A46" s="183" t="s">
        <v>264</v>
      </c>
      <c r="B46" s="76"/>
      <c r="C46" s="188">
        <v>9950</v>
      </c>
      <c r="D46" s="185"/>
      <c r="E46" s="188">
        <v>6172</v>
      </c>
      <c r="F46" s="185"/>
      <c r="G46" s="95">
        <v>9557</v>
      </c>
      <c r="H46" s="187"/>
      <c r="I46" s="95">
        <v>1002550</v>
      </c>
      <c r="J46" s="94"/>
      <c r="K46" s="76"/>
      <c r="L46" s="181" t="s">
        <v>264</v>
      </c>
    </row>
    <row r="47" spans="1:12" x14ac:dyDescent="0.25">
      <c r="A47" s="183" t="s">
        <v>265</v>
      </c>
      <c r="B47" s="76"/>
      <c r="C47" s="188">
        <v>0</v>
      </c>
      <c r="D47" s="185"/>
      <c r="E47" s="188">
        <v>0</v>
      </c>
      <c r="F47" s="185"/>
      <c r="G47" s="95">
        <v>0</v>
      </c>
      <c r="H47" s="187"/>
      <c r="I47" s="95">
        <v>0</v>
      </c>
      <c r="J47" s="94"/>
      <c r="K47" s="76"/>
      <c r="L47" s="181" t="s">
        <v>265</v>
      </c>
    </row>
    <row r="48" spans="1:12" x14ac:dyDescent="0.25">
      <c r="A48" s="183" t="s">
        <v>266</v>
      </c>
      <c r="B48" s="76"/>
      <c r="C48" s="188">
        <v>0</v>
      </c>
      <c r="D48" s="185"/>
      <c r="E48" s="188">
        <v>1295</v>
      </c>
      <c r="F48" s="185"/>
      <c r="G48" s="95">
        <v>-1295</v>
      </c>
      <c r="H48" s="187"/>
      <c r="I48" s="95">
        <v>8609</v>
      </c>
      <c r="J48" s="94"/>
      <c r="K48" s="76"/>
      <c r="L48" s="181" t="s">
        <v>266</v>
      </c>
    </row>
    <row r="49" spans="1:12" x14ac:dyDescent="0.25">
      <c r="A49" s="183" t="s">
        <v>267</v>
      </c>
      <c r="B49" s="76"/>
      <c r="C49" s="188">
        <v>0</v>
      </c>
      <c r="D49" s="185"/>
      <c r="E49" s="188">
        <v>0</v>
      </c>
      <c r="F49" s="185"/>
      <c r="G49" s="95">
        <v>0</v>
      </c>
      <c r="H49" s="187"/>
      <c r="I49" s="95">
        <v>0</v>
      </c>
      <c r="J49" s="94"/>
      <c r="K49" s="76"/>
      <c r="L49" s="181" t="s">
        <v>267</v>
      </c>
    </row>
    <row r="50" spans="1:12" x14ac:dyDescent="0.25">
      <c r="A50" s="183" t="s">
        <v>268</v>
      </c>
      <c r="B50" s="76"/>
      <c r="C50" s="188">
        <v>368</v>
      </c>
      <c r="D50" s="185"/>
      <c r="E50" s="188">
        <v>316</v>
      </c>
      <c r="F50" s="185"/>
      <c r="G50" s="95">
        <v>355</v>
      </c>
      <c r="H50" s="187"/>
      <c r="I50" s="95">
        <v>40829</v>
      </c>
      <c r="J50" s="94"/>
      <c r="K50" s="76"/>
      <c r="L50" s="181" t="s">
        <v>268</v>
      </c>
    </row>
    <row r="51" spans="1:12" x14ac:dyDescent="0.25">
      <c r="A51" s="183" t="s">
        <v>269</v>
      </c>
      <c r="B51" s="76"/>
      <c r="C51" s="188">
        <v>10229</v>
      </c>
      <c r="D51" s="185"/>
      <c r="E51" s="188">
        <v>983</v>
      </c>
      <c r="F51" s="185"/>
      <c r="G51" s="95">
        <v>9246</v>
      </c>
      <c r="H51" s="187"/>
      <c r="I51" s="95">
        <v>61354</v>
      </c>
      <c r="J51" s="94"/>
      <c r="K51" s="76"/>
      <c r="L51" s="181" t="s">
        <v>269</v>
      </c>
    </row>
    <row r="52" spans="1:12" x14ac:dyDescent="0.25">
      <c r="A52" s="183" t="s">
        <v>270</v>
      </c>
      <c r="B52" s="76"/>
      <c r="C52" s="188">
        <v>16121</v>
      </c>
      <c r="D52" s="185"/>
      <c r="E52" s="188">
        <v>21232</v>
      </c>
      <c r="F52" s="185"/>
      <c r="G52" s="95">
        <v>-5111</v>
      </c>
      <c r="H52" s="187"/>
      <c r="I52" s="95">
        <v>138485</v>
      </c>
      <c r="J52" s="94"/>
      <c r="K52" s="76"/>
      <c r="L52" s="181" t="s">
        <v>270</v>
      </c>
    </row>
    <row r="53" spans="1:12" x14ac:dyDescent="0.25">
      <c r="A53" s="183" t="s">
        <v>273</v>
      </c>
      <c r="B53" s="76"/>
      <c r="C53" s="95">
        <v>118598</v>
      </c>
      <c r="D53" s="189"/>
      <c r="E53" s="95">
        <v>53627</v>
      </c>
      <c r="F53" s="187"/>
      <c r="G53" s="95">
        <v>70604</v>
      </c>
      <c r="H53" s="187"/>
      <c r="I53" s="95">
        <v>2848597</v>
      </c>
      <c r="J53" s="94"/>
      <c r="K53" s="76"/>
      <c r="L53" s="181" t="s">
        <v>273</v>
      </c>
    </row>
    <row r="54" spans="1:12" x14ac:dyDescent="0.25">
      <c r="A54" s="183" t="s">
        <v>275</v>
      </c>
      <c r="B54" s="76"/>
      <c r="C54" s="188">
        <v>2759</v>
      </c>
      <c r="D54" s="185"/>
      <c r="E54" s="188">
        <v>0</v>
      </c>
      <c r="F54" s="185"/>
      <c r="G54" s="95">
        <v>2759</v>
      </c>
      <c r="H54" s="187"/>
      <c r="I54" s="95">
        <v>10803</v>
      </c>
      <c r="J54" s="94"/>
      <c r="K54" s="76"/>
      <c r="L54" s="181" t="s">
        <v>275</v>
      </c>
    </row>
    <row r="55" spans="1:12" x14ac:dyDescent="0.25">
      <c r="A55" s="183" t="s">
        <v>286</v>
      </c>
      <c r="B55" s="76"/>
      <c r="C55" s="188">
        <v>0</v>
      </c>
      <c r="D55" s="185"/>
      <c r="E55" s="188">
        <v>0</v>
      </c>
      <c r="F55" s="185"/>
      <c r="G55" s="95">
        <v>0</v>
      </c>
      <c r="H55" s="187"/>
      <c r="I55" s="95">
        <v>0</v>
      </c>
      <c r="J55" s="94"/>
      <c r="K55" s="76"/>
      <c r="L55" s="181" t="s">
        <v>286</v>
      </c>
    </row>
    <row r="56" spans="1:12" x14ac:dyDescent="0.25">
      <c r="A56" s="183" t="s">
        <v>287</v>
      </c>
      <c r="B56" s="76"/>
      <c r="C56" s="188">
        <v>-44110</v>
      </c>
      <c r="D56" s="185"/>
      <c r="E56" s="188">
        <v>26667</v>
      </c>
      <c r="F56" s="185"/>
      <c r="G56" s="95">
        <v>-70778</v>
      </c>
      <c r="H56" s="187"/>
      <c r="I56" s="95">
        <v>555906</v>
      </c>
      <c r="J56" s="94"/>
      <c r="K56" s="76"/>
      <c r="L56" s="181" t="s">
        <v>287</v>
      </c>
    </row>
    <row r="57" spans="1:12" x14ac:dyDescent="0.25">
      <c r="A57" s="183" t="s">
        <v>288</v>
      </c>
      <c r="B57" s="76"/>
      <c r="C57" s="95">
        <v>983628</v>
      </c>
      <c r="D57" s="187"/>
      <c r="E57" s="95">
        <v>262487</v>
      </c>
      <c r="F57" s="187"/>
      <c r="G57" s="95">
        <v>726198</v>
      </c>
      <c r="H57" s="187"/>
      <c r="I57" s="95">
        <v>21064881</v>
      </c>
      <c r="J57" s="94"/>
      <c r="K57" s="76"/>
      <c r="L57" s="181" t="s">
        <v>288</v>
      </c>
    </row>
    <row r="58" spans="1:12" x14ac:dyDescent="0.25">
      <c r="A58" s="65"/>
      <c r="B58" s="57" t="s">
        <v>33</v>
      </c>
      <c r="C58" s="57"/>
      <c r="D58" s="57"/>
      <c r="E58" s="57"/>
      <c r="F58" s="57"/>
      <c r="G58" s="57"/>
      <c r="H58" s="57"/>
      <c r="I58" s="57"/>
      <c r="J58" s="57"/>
      <c r="K58" s="57"/>
      <c r="L58" s="71"/>
    </row>
    <row r="59" spans="1:12" x14ac:dyDescent="0.25">
      <c r="A59" s="81"/>
      <c r="B59" s="57" t="s">
        <v>33</v>
      </c>
      <c r="C59" s="57"/>
      <c r="D59" s="57"/>
      <c r="E59" s="57"/>
      <c r="F59" s="57"/>
      <c r="G59" s="57"/>
      <c r="H59" s="57"/>
      <c r="I59" s="97" t="s">
        <v>33</v>
      </c>
      <c r="J59" s="57"/>
      <c r="K59" s="57"/>
      <c r="L59" s="71"/>
    </row>
    <row r="60" spans="1:12" x14ac:dyDescent="0.25">
      <c r="A60" s="81"/>
      <c r="B60" s="57"/>
      <c r="C60" s="57" t="s">
        <v>33</v>
      </c>
      <c r="D60" s="57"/>
      <c r="E60" s="57"/>
      <c r="F60" s="57"/>
      <c r="G60" s="57"/>
      <c r="H60" s="57"/>
      <c r="I60" s="57"/>
      <c r="J60" s="57"/>
      <c r="K60" s="57"/>
      <c r="L60" s="71"/>
    </row>
    <row r="61" spans="1:12" x14ac:dyDescent="0.25">
      <c r="A61" s="81"/>
      <c r="B61" s="57" t="s">
        <v>33</v>
      </c>
      <c r="C61" s="57"/>
      <c r="D61" s="57"/>
      <c r="E61" s="57"/>
      <c r="F61" s="57"/>
      <c r="G61" s="57"/>
      <c r="H61" s="57"/>
      <c r="I61" s="57"/>
      <c r="J61" s="57"/>
      <c r="K61" s="57"/>
      <c r="L61" s="71"/>
    </row>
    <row r="62" spans="1:12" x14ac:dyDescent="0.25">
      <c r="A62" s="81"/>
      <c r="B62" s="57" t="s">
        <v>33</v>
      </c>
      <c r="C62" s="57"/>
      <c r="D62" s="57"/>
      <c r="E62" s="57"/>
      <c r="F62" s="57"/>
      <c r="G62" s="57"/>
      <c r="H62" s="57"/>
      <c r="I62" s="57"/>
      <c r="J62" s="57"/>
      <c r="K62" s="57"/>
      <c r="L62" s="71"/>
    </row>
    <row r="63" spans="1:12" x14ac:dyDescent="0.25">
      <c r="A63" s="81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71"/>
    </row>
    <row r="64" spans="1:12" ht="15.75" thickBot="1" x14ac:dyDescent="0.3">
      <c r="A64" s="83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5"/>
    </row>
    <row r="65" spans="1:12" ht="15.75" thickTop="1" x14ac:dyDescent="0.25">
      <c r="A65" s="86" t="s">
        <v>289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</row>
    <row r="66" spans="1:12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</row>
    <row r="67" spans="1:12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</row>
    <row r="68" spans="1:12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</row>
    <row r="69" spans="1:12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</row>
    <row r="70" spans="1:12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</row>
    <row r="71" spans="1:12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</row>
    <row r="72" spans="1:12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</row>
    <row r="73" spans="1:12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</row>
    <row r="74" spans="1:12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1:12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</row>
    <row r="76" spans="1:12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</row>
    <row r="77" spans="1:12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</row>
    <row r="78" spans="1:12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</row>
    <row r="79" spans="1:12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</row>
    <row r="80" spans="1:12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</row>
    <row r="81" spans="1:11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</row>
    <row r="82" spans="1:11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</row>
    <row r="83" spans="1:11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</row>
    <row r="84" spans="1:11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</row>
    <row r="85" spans="1:11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</row>
    <row r="86" spans="1:11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</row>
    <row r="87" spans="1:11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</row>
    <row r="88" spans="1:11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</row>
    <row r="89" spans="1:11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</row>
    <row r="90" spans="1:11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</row>
    <row r="91" spans="1:11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</row>
    <row r="92" spans="1:11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</row>
    <row r="93" spans="1:11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</row>
    <row r="94" spans="1:11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</row>
    <row r="95" spans="1:11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</row>
    <row r="96" spans="1:1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</row>
    <row r="97" spans="1:11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</row>
    <row r="98" spans="1:11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</row>
    <row r="99" spans="1:11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</row>
    <row r="100" spans="1:11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</row>
    <row r="101" spans="1:11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</row>
    <row r="102" spans="1:11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</row>
    <row r="103" spans="1:11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</row>
    <row r="104" spans="1:11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</row>
    <row r="105" spans="1:11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</row>
    <row r="106" spans="1:11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</row>
    <row r="107" spans="1:11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</row>
    <row r="108" spans="1:11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</row>
    <row r="109" spans="1:11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</row>
    <row r="110" spans="1:11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</row>
    <row r="111" spans="1:11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</row>
    <row r="112" spans="1:11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</row>
    <row r="113" spans="1:11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</row>
    <row r="114" spans="1:11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</row>
    <row r="115" spans="1:11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</row>
    <row r="116" spans="1:11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</row>
    <row r="117" spans="1:11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</row>
    <row r="118" spans="1:11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</row>
    <row r="119" spans="1:11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</row>
    <row r="120" spans="1:11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</row>
    <row r="121" spans="1:11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</row>
    <row r="122" spans="1:11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</row>
    <row r="123" spans="1:11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</row>
    <row r="124" spans="1:11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</row>
    <row r="125" spans="1:11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</row>
    <row r="126" spans="1:11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</row>
    <row r="127" spans="1:11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</row>
    <row r="128" spans="1:11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</row>
    <row r="129" spans="1:11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</row>
    <row r="130" spans="1:11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</row>
    <row r="131" spans="1:11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</row>
    <row r="132" spans="1:11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</row>
    <row r="133" spans="1:11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</row>
    <row r="134" spans="1:11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</row>
    <row r="135" spans="1:11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</row>
    <row r="136" spans="1:11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</row>
    <row r="137" spans="1:11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</row>
    <row r="138" spans="1:11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</row>
    <row r="139" spans="1:11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</row>
    <row r="140" spans="1:11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</row>
    <row r="141" spans="1:11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</row>
    <row r="142" spans="1:11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</row>
    <row r="143" spans="1:11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</row>
    <row r="144" spans="1:11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</row>
    <row r="145" spans="1:11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</row>
    <row r="146" spans="1:11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</row>
    <row r="147" spans="1:11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</row>
    <row r="148" spans="1:1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</row>
    <row r="149" spans="1:11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</row>
    <row r="150" spans="1:11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</row>
    <row r="151" spans="1:11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</row>
    <row r="152" spans="1:11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</row>
    <row r="153" spans="1:11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</row>
    <row r="154" spans="1:11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</row>
    <row r="155" spans="1:11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</row>
    <row r="156" spans="1:11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</row>
    <row r="157" spans="1:11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</row>
    <row r="158" spans="1:11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</row>
    <row r="159" spans="1:11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</row>
    <row r="160" spans="1:11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</row>
    <row r="161" spans="1:11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</row>
    <row r="162" spans="1:11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</row>
    <row r="163" spans="1:11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</row>
    <row r="164" spans="1:11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</row>
    <row r="165" spans="1:11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</row>
    <row r="166" spans="1:11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</row>
    <row r="167" spans="1:11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</row>
    <row r="168" spans="1:11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</row>
    <row r="169" spans="1:11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</row>
    <row r="170" spans="1:11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</row>
    <row r="171" spans="1:11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</row>
    <row r="172" spans="1:11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</row>
    <row r="173" spans="1:11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</row>
    <row r="174" spans="1:11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</row>
    <row r="175" spans="1:11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</row>
    <row r="176" spans="1:11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</row>
    <row r="177" spans="1:11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</row>
    <row r="178" spans="1:11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</row>
    <row r="179" spans="1:11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</row>
    <row r="180" spans="1:11" x14ac:dyDescent="0.25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</row>
    <row r="181" spans="1:11" x14ac:dyDescent="0.25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</row>
    <row r="182" spans="1:11" x14ac:dyDescent="0.25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</row>
    <row r="183" spans="1:11" x14ac:dyDescent="0.25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</row>
    <row r="184" spans="1:11" x14ac:dyDescent="0.25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</row>
    <row r="185" spans="1:11" x14ac:dyDescent="0.25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</row>
    <row r="186" spans="1:11" x14ac:dyDescent="0.25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</row>
    <row r="187" spans="1:11" x14ac:dyDescent="0.25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</row>
    <row r="188" spans="1:11" x14ac:dyDescent="0.25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</row>
    <row r="189" spans="1:11" x14ac:dyDescent="0.25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</row>
    <row r="190" spans="1:11" x14ac:dyDescent="0.25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</row>
    <row r="191" spans="1:11" x14ac:dyDescent="0.25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</row>
    <row r="192" spans="1:11" x14ac:dyDescent="0.25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</row>
    <row r="193" spans="1:11" x14ac:dyDescent="0.25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</row>
    <row r="194" spans="1:11" x14ac:dyDescent="0.25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</row>
    <row r="195" spans="1:11" x14ac:dyDescent="0.25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</row>
    <row r="196" spans="1:11" x14ac:dyDescent="0.25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</row>
    <row r="197" spans="1:11" x14ac:dyDescent="0.25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</row>
    <row r="198" spans="1:11" x14ac:dyDescent="0.25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</row>
    <row r="199" spans="1:11" x14ac:dyDescent="0.25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</row>
    <row r="200" spans="1:11" x14ac:dyDescent="0.25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</row>
    <row r="201" spans="1:11" x14ac:dyDescent="0.25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</row>
    <row r="202" spans="1:11" x14ac:dyDescent="0.25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</row>
    <row r="203" spans="1:11" x14ac:dyDescent="0.25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</row>
    <row r="204" spans="1:11" x14ac:dyDescent="0.25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</row>
    <row r="205" spans="1:11" x14ac:dyDescent="0.25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</row>
    <row r="206" spans="1:11" x14ac:dyDescent="0.25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</row>
    <row r="207" spans="1:11" x14ac:dyDescent="0.25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</row>
    <row r="208" spans="1:11" x14ac:dyDescent="0.25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</row>
    <row r="209" spans="1:11" x14ac:dyDescent="0.25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</row>
    <row r="210" spans="1:11" x14ac:dyDescent="0.25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</row>
    <row r="211" spans="1:11" x14ac:dyDescent="0.25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</row>
    <row r="212" spans="1:11" x14ac:dyDescent="0.25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</row>
    <row r="213" spans="1:11" x14ac:dyDescent="0.25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</row>
    <row r="214" spans="1:11" x14ac:dyDescent="0.25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</row>
    <row r="215" spans="1:11" x14ac:dyDescent="0.25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</row>
    <row r="216" spans="1:11" x14ac:dyDescent="0.25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</row>
    <row r="217" spans="1:11" x14ac:dyDescent="0.25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</row>
    <row r="218" spans="1:11" x14ac:dyDescent="0.25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</row>
    <row r="219" spans="1:11" x14ac:dyDescent="0.25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</row>
    <row r="220" spans="1:11" x14ac:dyDescent="0.25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</row>
    <row r="221" spans="1:11" x14ac:dyDescent="0.25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</row>
    <row r="222" spans="1:11" x14ac:dyDescent="0.25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</row>
    <row r="223" spans="1:11" x14ac:dyDescent="0.25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</row>
    <row r="224" spans="1:11" x14ac:dyDescent="0.25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</row>
    <row r="225" spans="1:11" x14ac:dyDescent="0.25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</row>
    <row r="226" spans="1:11" x14ac:dyDescent="0.25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</row>
    <row r="227" spans="1:11" x14ac:dyDescent="0.25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</row>
    <row r="228" spans="1:11" x14ac:dyDescent="0.25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</row>
    <row r="229" spans="1:11" x14ac:dyDescent="0.25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</row>
    <row r="230" spans="1:11" x14ac:dyDescent="0.25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</row>
    <row r="231" spans="1:11" x14ac:dyDescent="0.25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</row>
    <row r="232" spans="1:11" x14ac:dyDescent="0.25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</row>
    <row r="233" spans="1:11" x14ac:dyDescent="0.25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</row>
    <row r="234" spans="1:11" x14ac:dyDescent="0.25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</row>
    <row r="235" spans="1:11" x14ac:dyDescent="0.25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</row>
    <row r="236" spans="1:11" x14ac:dyDescent="0.25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</row>
    <row r="237" spans="1:11" x14ac:dyDescent="0.25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</row>
    <row r="238" spans="1:11" x14ac:dyDescent="0.25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</row>
    <row r="239" spans="1:11" x14ac:dyDescent="0.25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</row>
    <row r="240" spans="1:11" x14ac:dyDescent="0.25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</row>
    <row r="241" spans="1:11" x14ac:dyDescent="0.25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</row>
    <row r="242" spans="1:11" x14ac:dyDescent="0.25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</row>
    <row r="243" spans="1:11" x14ac:dyDescent="0.25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</row>
    <row r="244" spans="1:11" x14ac:dyDescent="0.25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</row>
    <row r="245" spans="1:11" x14ac:dyDescent="0.25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</row>
    <row r="246" spans="1:11" x14ac:dyDescent="0.25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</row>
    <row r="247" spans="1:11" x14ac:dyDescent="0.25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</row>
    <row r="248" spans="1:11" x14ac:dyDescent="0.25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</row>
    <row r="249" spans="1:11" x14ac:dyDescent="0.25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</row>
    <row r="250" spans="1:11" x14ac:dyDescent="0.25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</row>
    <row r="251" spans="1:11" x14ac:dyDescent="0.25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</row>
    <row r="252" spans="1:11" x14ac:dyDescent="0.25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</row>
    <row r="253" spans="1:11" x14ac:dyDescent="0.25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</row>
    <row r="254" spans="1:11" x14ac:dyDescent="0.25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</row>
    <row r="255" spans="1:11" x14ac:dyDescent="0.25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</row>
    <row r="256" spans="1:11" x14ac:dyDescent="0.25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</row>
    <row r="257" spans="1:11" x14ac:dyDescent="0.25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</row>
    <row r="258" spans="1:11" x14ac:dyDescent="0.25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</row>
    <row r="259" spans="1:11" x14ac:dyDescent="0.25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</row>
    <row r="260" spans="1:11" x14ac:dyDescent="0.25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</row>
    <row r="261" spans="1:11" x14ac:dyDescent="0.25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</row>
    <row r="262" spans="1:11" x14ac:dyDescent="0.25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</row>
    <row r="263" spans="1:11" x14ac:dyDescent="0.25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</row>
    <row r="264" spans="1:11" x14ac:dyDescent="0.25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</row>
    <row r="265" spans="1:11" x14ac:dyDescent="0.25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</row>
    <row r="266" spans="1:11" x14ac:dyDescent="0.25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</row>
    <row r="267" spans="1:11" x14ac:dyDescent="0.25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</row>
    <row r="268" spans="1:11" x14ac:dyDescent="0.25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</row>
    <row r="269" spans="1:11" x14ac:dyDescent="0.25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</row>
    <row r="270" spans="1:11" x14ac:dyDescent="0.25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</row>
    <row r="271" spans="1:11" x14ac:dyDescent="0.25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</row>
    <row r="272" spans="1:11" x14ac:dyDescent="0.25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</row>
    <row r="273" spans="1:11" x14ac:dyDescent="0.25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</row>
    <row r="274" spans="1:11" x14ac:dyDescent="0.25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</row>
    <row r="275" spans="1:11" x14ac:dyDescent="0.25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</row>
    <row r="276" spans="1:11" x14ac:dyDescent="0.25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</row>
    <row r="277" spans="1:11" x14ac:dyDescent="0.25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</row>
    <row r="278" spans="1:11" x14ac:dyDescent="0.25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</row>
    <row r="279" spans="1:11" x14ac:dyDescent="0.25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</row>
    <row r="280" spans="1:11" x14ac:dyDescent="0.25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</row>
    <row r="281" spans="1:11" x14ac:dyDescent="0.25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</row>
    <row r="282" spans="1:11" x14ac:dyDescent="0.25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</row>
    <row r="283" spans="1:11" x14ac:dyDescent="0.25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</row>
    <row r="284" spans="1:11" x14ac:dyDescent="0.25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</row>
    <row r="285" spans="1:11" x14ac:dyDescent="0.25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</row>
    <row r="286" spans="1:11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</row>
    <row r="287" spans="1:11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</row>
    <row r="288" spans="1:11" x14ac:dyDescent="0.25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</row>
    <row r="289" spans="1:11" x14ac:dyDescent="0.25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</row>
    <row r="290" spans="1:11" x14ac:dyDescent="0.25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</row>
    <row r="291" spans="1:11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</row>
    <row r="292" spans="1:11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</row>
    <row r="293" spans="1:11" x14ac:dyDescent="0.25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</row>
    <row r="294" spans="1:11" x14ac:dyDescent="0.25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</row>
    <row r="295" spans="1:11" x14ac:dyDescent="0.25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</row>
    <row r="296" spans="1:11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</row>
    <row r="297" spans="1:11" x14ac:dyDescent="0.25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</row>
    <row r="298" spans="1:11" x14ac:dyDescent="0.25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</row>
    <row r="299" spans="1:11" x14ac:dyDescent="0.25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</row>
    <row r="300" spans="1:11" x14ac:dyDescent="0.25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</row>
    <row r="301" spans="1:11" x14ac:dyDescent="0.25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</row>
    <row r="302" spans="1:11" x14ac:dyDescent="0.25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</row>
    <row r="303" spans="1:11" x14ac:dyDescent="0.25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</row>
    <row r="304" spans="1:11" x14ac:dyDescent="0.25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</row>
    <row r="305" spans="1:11" x14ac:dyDescent="0.25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</row>
    <row r="306" spans="1:11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</row>
    <row r="307" spans="1:11" x14ac:dyDescent="0.25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</row>
    <row r="308" spans="1:11" x14ac:dyDescent="0.25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</row>
    <row r="309" spans="1:11" x14ac:dyDescent="0.25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</row>
    <row r="310" spans="1:11" x14ac:dyDescent="0.25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</row>
    <row r="311" spans="1:11" x14ac:dyDescent="0.25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</row>
    <row r="312" spans="1:11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</row>
    <row r="313" spans="1:11" x14ac:dyDescent="0.25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</row>
    <row r="314" spans="1:11" x14ac:dyDescent="0.25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</row>
    <row r="315" spans="1:11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</row>
    <row r="316" spans="1:11" x14ac:dyDescent="0.25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</row>
    <row r="317" spans="1:11" x14ac:dyDescent="0.25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</row>
    <row r="318" spans="1:11" x14ac:dyDescent="0.25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</row>
    <row r="319" spans="1:11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</row>
    <row r="320" spans="1:11" x14ac:dyDescent="0.25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</row>
    <row r="321" spans="1:11" x14ac:dyDescent="0.25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</row>
    <row r="322" spans="1:11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</row>
    <row r="323" spans="1:11" x14ac:dyDescent="0.25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</row>
    <row r="324" spans="1:11" x14ac:dyDescent="0.25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</row>
    <row r="325" spans="1:11" x14ac:dyDescent="0.25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</row>
    <row r="326" spans="1:11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</row>
    <row r="327" spans="1:11" x14ac:dyDescent="0.25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</row>
    <row r="328" spans="1:11" x14ac:dyDescent="0.25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</row>
    <row r="329" spans="1:11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</row>
    <row r="330" spans="1:11" x14ac:dyDescent="0.25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</row>
    <row r="331" spans="1:11" x14ac:dyDescent="0.25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</row>
    <row r="332" spans="1:11" x14ac:dyDescent="0.25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</row>
    <row r="333" spans="1:11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</row>
    <row r="334" spans="1:11" x14ac:dyDescent="0.25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</row>
    <row r="335" spans="1:11" x14ac:dyDescent="0.25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</row>
    <row r="336" spans="1:11" x14ac:dyDescent="0.25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</row>
    <row r="337" spans="1:11" x14ac:dyDescent="0.25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</row>
    <row r="338" spans="1:11" x14ac:dyDescent="0.25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</row>
    <row r="339" spans="1:11" x14ac:dyDescent="0.25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</row>
    <row r="340" spans="1:11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</row>
    <row r="341" spans="1:11" x14ac:dyDescent="0.25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</row>
    <row r="342" spans="1:11" x14ac:dyDescent="0.25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</row>
    <row r="343" spans="1:11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</row>
    <row r="344" spans="1:11" x14ac:dyDescent="0.25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</row>
    <row r="345" spans="1:11" x14ac:dyDescent="0.25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</row>
    <row r="346" spans="1:11" x14ac:dyDescent="0.25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</row>
    <row r="347" spans="1:11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</row>
    <row r="348" spans="1:11" x14ac:dyDescent="0.25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</row>
    <row r="349" spans="1:11" x14ac:dyDescent="0.25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</row>
    <row r="350" spans="1:11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</row>
    <row r="351" spans="1:11" x14ac:dyDescent="0.25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</row>
    <row r="352" spans="1:11" x14ac:dyDescent="0.25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</row>
    <row r="353" spans="1:11" x14ac:dyDescent="0.25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</row>
    <row r="354" spans="1:11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</row>
    <row r="355" spans="1:11" x14ac:dyDescent="0.25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</row>
    <row r="356" spans="1:11" x14ac:dyDescent="0.25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</row>
    <row r="357" spans="1:11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</row>
    <row r="358" spans="1:11" x14ac:dyDescent="0.25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</row>
    <row r="359" spans="1:11" x14ac:dyDescent="0.25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</row>
    <row r="360" spans="1:11" x14ac:dyDescent="0.25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</row>
    <row r="361" spans="1:11" x14ac:dyDescent="0.25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</row>
    <row r="362" spans="1:11" x14ac:dyDescent="0.25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</row>
    <row r="363" spans="1:11" x14ac:dyDescent="0.25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</row>
    <row r="364" spans="1:11" x14ac:dyDescent="0.25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</row>
    <row r="365" spans="1:11" x14ac:dyDescent="0.25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</row>
    <row r="366" spans="1:11" x14ac:dyDescent="0.25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</row>
    <row r="367" spans="1:11" x14ac:dyDescent="0.25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</row>
    <row r="368" spans="1:11" x14ac:dyDescent="0.25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</row>
    <row r="369" spans="1:11" x14ac:dyDescent="0.25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</row>
    <row r="370" spans="1:11" x14ac:dyDescent="0.25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</row>
    <row r="371" spans="1:11" x14ac:dyDescent="0.25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</row>
    <row r="372" spans="1:11" x14ac:dyDescent="0.25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</row>
    <row r="373" spans="1:11" x14ac:dyDescent="0.25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</row>
    <row r="374" spans="1:11" x14ac:dyDescent="0.25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</row>
    <row r="375" spans="1:11" x14ac:dyDescent="0.25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</row>
    <row r="376" spans="1:11" x14ac:dyDescent="0.25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</row>
    <row r="377" spans="1:11" x14ac:dyDescent="0.25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</row>
    <row r="378" spans="1:11" x14ac:dyDescent="0.25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</row>
    <row r="379" spans="1:11" x14ac:dyDescent="0.25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</row>
    <row r="380" spans="1:11" x14ac:dyDescent="0.25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</row>
    <row r="381" spans="1:11" x14ac:dyDescent="0.25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</row>
    <row r="382" spans="1:11" x14ac:dyDescent="0.25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</row>
    <row r="383" spans="1:11" x14ac:dyDescent="0.25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</row>
    <row r="384" spans="1:11" x14ac:dyDescent="0.25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</row>
    <row r="385" spans="1:11" x14ac:dyDescent="0.25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</row>
    <row r="386" spans="1:11" x14ac:dyDescent="0.25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</row>
    <row r="387" spans="1:11" x14ac:dyDescent="0.25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</row>
    <row r="388" spans="1:11" x14ac:dyDescent="0.25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</row>
    <row r="389" spans="1:11" x14ac:dyDescent="0.25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</row>
    <row r="390" spans="1:11" x14ac:dyDescent="0.25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</row>
    <row r="391" spans="1:11" x14ac:dyDescent="0.25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</row>
    <row r="392" spans="1:11" x14ac:dyDescent="0.25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</row>
    <row r="393" spans="1:11" x14ac:dyDescent="0.25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</row>
    <row r="394" spans="1:11" x14ac:dyDescent="0.25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</row>
    <row r="395" spans="1:11" x14ac:dyDescent="0.25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</row>
    <row r="396" spans="1:11" x14ac:dyDescent="0.25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</row>
    <row r="397" spans="1:11" x14ac:dyDescent="0.25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</row>
    <row r="398" spans="1:11" x14ac:dyDescent="0.25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</row>
    <row r="399" spans="1:11" x14ac:dyDescent="0.25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</row>
    <row r="400" spans="1:11" x14ac:dyDescent="0.25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</row>
    <row r="401" spans="1:11" x14ac:dyDescent="0.25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</row>
    <row r="402" spans="1:11" x14ac:dyDescent="0.25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</row>
    <row r="403" spans="1:11" x14ac:dyDescent="0.25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</row>
    <row r="404" spans="1:11" x14ac:dyDescent="0.25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</row>
    <row r="405" spans="1:11" x14ac:dyDescent="0.25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</row>
    <row r="406" spans="1:11" x14ac:dyDescent="0.25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</row>
    <row r="407" spans="1:11" x14ac:dyDescent="0.25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</row>
    <row r="408" spans="1:11" x14ac:dyDescent="0.25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</row>
    <row r="409" spans="1:11" x14ac:dyDescent="0.25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</row>
    <row r="410" spans="1:11" x14ac:dyDescent="0.25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</row>
    <row r="411" spans="1:11" x14ac:dyDescent="0.25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</row>
    <row r="412" spans="1:11" x14ac:dyDescent="0.25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</row>
    <row r="413" spans="1:11" x14ac:dyDescent="0.25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</row>
    <row r="414" spans="1:11" x14ac:dyDescent="0.25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</row>
    <row r="415" spans="1:11" x14ac:dyDescent="0.25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</row>
    <row r="416" spans="1:11" x14ac:dyDescent="0.25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</row>
    <row r="417" spans="1:11" x14ac:dyDescent="0.25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</row>
    <row r="418" spans="1:11" x14ac:dyDescent="0.25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</row>
    <row r="419" spans="1:11" x14ac:dyDescent="0.25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</row>
    <row r="420" spans="1:11" x14ac:dyDescent="0.25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</row>
    <row r="421" spans="1:11" x14ac:dyDescent="0.25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</row>
    <row r="422" spans="1:11" x14ac:dyDescent="0.25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</row>
    <row r="423" spans="1:11" x14ac:dyDescent="0.25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</row>
    <row r="424" spans="1:11" x14ac:dyDescent="0.25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</row>
    <row r="425" spans="1:11" x14ac:dyDescent="0.25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</row>
    <row r="426" spans="1:11" x14ac:dyDescent="0.25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</row>
    <row r="427" spans="1:11" x14ac:dyDescent="0.25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</row>
    <row r="428" spans="1:11" x14ac:dyDescent="0.25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</row>
    <row r="429" spans="1:11" x14ac:dyDescent="0.25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</row>
    <row r="430" spans="1:11" x14ac:dyDescent="0.25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</row>
    <row r="431" spans="1:11" x14ac:dyDescent="0.25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</row>
    <row r="432" spans="1:11" x14ac:dyDescent="0.25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</row>
    <row r="433" spans="1:11" x14ac:dyDescent="0.25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</row>
    <row r="434" spans="1:11" x14ac:dyDescent="0.25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</row>
    <row r="435" spans="1:11" x14ac:dyDescent="0.25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</row>
    <row r="436" spans="1:11" x14ac:dyDescent="0.25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</row>
    <row r="437" spans="1:11" x14ac:dyDescent="0.25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</row>
    <row r="438" spans="1:11" x14ac:dyDescent="0.25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</row>
    <row r="439" spans="1:11" x14ac:dyDescent="0.25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</row>
    <row r="440" spans="1:11" x14ac:dyDescent="0.25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</row>
    <row r="441" spans="1:11" x14ac:dyDescent="0.25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</row>
    <row r="442" spans="1:11" x14ac:dyDescent="0.25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</row>
    <row r="443" spans="1:11" x14ac:dyDescent="0.25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</row>
    <row r="444" spans="1:11" x14ac:dyDescent="0.25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</row>
    <row r="445" spans="1:11" x14ac:dyDescent="0.25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</row>
    <row r="446" spans="1:11" x14ac:dyDescent="0.25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</row>
    <row r="447" spans="1:11" x14ac:dyDescent="0.25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</row>
    <row r="448" spans="1:11" x14ac:dyDescent="0.25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</row>
    <row r="449" spans="1:11" x14ac:dyDescent="0.25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</row>
    <row r="450" spans="1:11" x14ac:dyDescent="0.25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</row>
    <row r="451" spans="1:11" x14ac:dyDescent="0.25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</row>
    <row r="452" spans="1:11" x14ac:dyDescent="0.25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</row>
    <row r="453" spans="1:11" x14ac:dyDescent="0.25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</row>
    <row r="454" spans="1:11" x14ac:dyDescent="0.25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</row>
    <row r="455" spans="1:11" x14ac:dyDescent="0.25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</row>
    <row r="456" spans="1:11" x14ac:dyDescent="0.25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</row>
    <row r="457" spans="1:11" x14ac:dyDescent="0.25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</row>
    <row r="458" spans="1:11" x14ac:dyDescent="0.25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</row>
    <row r="459" spans="1:11" x14ac:dyDescent="0.25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</row>
    <row r="460" spans="1:11" x14ac:dyDescent="0.25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</row>
    <row r="461" spans="1:11" x14ac:dyDescent="0.25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</row>
    <row r="462" spans="1:11" x14ac:dyDescent="0.25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</row>
    <row r="463" spans="1:11" x14ac:dyDescent="0.25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</row>
    <row r="464" spans="1:11" x14ac:dyDescent="0.25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</row>
    <row r="465" spans="1:11" x14ac:dyDescent="0.25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</row>
    <row r="466" spans="1:11" x14ac:dyDescent="0.25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</row>
    <row r="467" spans="1:11" x14ac:dyDescent="0.25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</row>
    <row r="468" spans="1:11" x14ac:dyDescent="0.25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</row>
    <row r="469" spans="1:11" x14ac:dyDescent="0.25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</row>
    <row r="470" spans="1:11" x14ac:dyDescent="0.25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</row>
    <row r="471" spans="1:11" x14ac:dyDescent="0.25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</row>
    <row r="472" spans="1:11" x14ac:dyDescent="0.25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</row>
    <row r="473" spans="1:11" x14ac:dyDescent="0.25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</row>
    <row r="474" spans="1:11" x14ac:dyDescent="0.25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</row>
    <row r="475" spans="1:11" x14ac:dyDescent="0.25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</row>
    <row r="476" spans="1:11" x14ac:dyDescent="0.25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</row>
    <row r="477" spans="1:11" x14ac:dyDescent="0.25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</row>
    <row r="478" spans="1:11" x14ac:dyDescent="0.25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</row>
    <row r="479" spans="1:11" x14ac:dyDescent="0.25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</row>
    <row r="480" spans="1:11" x14ac:dyDescent="0.25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</row>
    <row r="481" spans="1:11" x14ac:dyDescent="0.25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</row>
    <row r="482" spans="1:11" x14ac:dyDescent="0.25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</row>
    <row r="483" spans="1:11" x14ac:dyDescent="0.25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</row>
    <row r="484" spans="1:11" x14ac:dyDescent="0.25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</row>
    <row r="485" spans="1:11" x14ac:dyDescent="0.25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</row>
    <row r="486" spans="1:11" x14ac:dyDescent="0.25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</row>
    <row r="487" spans="1:11" x14ac:dyDescent="0.25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</row>
    <row r="488" spans="1:11" x14ac:dyDescent="0.25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</row>
    <row r="489" spans="1:11" x14ac:dyDescent="0.25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</row>
    <row r="490" spans="1:11" x14ac:dyDescent="0.25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</row>
    <row r="491" spans="1:11" x14ac:dyDescent="0.25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</row>
    <row r="492" spans="1:11" x14ac:dyDescent="0.25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</row>
    <row r="493" spans="1:11" x14ac:dyDescent="0.25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</row>
    <row r="494" spans="1:11" x14ac:dyDescent="0.25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</row>
    <row r="495" spans="1:11" x14ac:dyDescent="0.25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</row>
    <row r="496" spans="1:11" x14ac:dyDescent="0.25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</row>
    <row r="497" spans="1:11" x14ac:dyDescent="0.25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</row>
    <row r="498" spans="1:11" x14ac:dyDescent="0.25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</row>
    <row r="499" spans="1:11" x14ac:dyDescent="0.25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</row>
    <row r="500" spans="1:11" x14ac:dyDescent="0.25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</row>
    <row r="501" spans="1:11" x14ac:dyDescent="0.25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</row>
    <row r="502" spans="1:11" x14ac:dyDescent="0.25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</row>
    <row r="503" spans="1:11" x14ac:dyDescent="0.25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</row>
    <row r="504" spans="1:11" x14ac:dyDescent="0.25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</row>
    <row r="505" spans="1:11" x14ac:dyDescent="0.25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</row>
    <row r="506" spans="1:11" x14ac:dyDescent="0.25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</row>
    <row r="507" spans="1:11" x14ac:dyDescent="0.25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</row>
    <row r="508" spans="1:11" x14ac:dyDescent="0.25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</row>
    <row r="509" spans="1:11" x14ac:dyDescent="0.25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</row>
    <row r="510" spans="1:11" x14ac:dyDescent="0.25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</row>
    <row r="511" spans="1:11" x14ac:dyDescent="0.25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</row>
    <row r="512" spans="1:11" x14ac:dyDescent="0.25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</row>
    <row r="513" spans="1:11" x14ac:dyDescent="0.25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</row>
    <row r="514" spans="1:11" x14ac:dyDescent="0.25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</row>
    <row r="515" spans="1:11" x14ac:dyDescent="0.25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</row>
    <row r="516" spans="1:11" x14ac:dyDescent="0.25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</row>
    <row r="517" spans="1:11" x14ac:dyDescent="0.25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</row>
    <row r="518" spans="1:11" x14ac:dyDescent="0.25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</row>
    <row r="519" spans="1:11" x14ac:dyDescent="0.25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</row>
    <row r="520" spans="1:11" x14ac:dyDescent="0.25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</row>
    <row r="521" spans="1:11" x14ac:dyDescent="0.25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</row>
    <row r="522" spans="1:11" x14ac:dyDescent="0.25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</row>
    <row r="523" spans="1:11" x14ac:dyDescent="0.25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</row>
    <row r="524" spans="1:11" x14ac:dyDescent="0.25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</row>
    <row r="525" spans="1:11" x14ac:dyDescent="0.25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</row>
    <row r="526" spans="1:11" x14ac:dyDescent="0.25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</row>
    <row r="527" spans="1:11" x14ac:dyDescent="0.25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</row>
    <row r="528" spans="1:11" x14ac:dyDescent="0.25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</row>
    <row r="529" spans="1:11" x14ac:dyDescent="0.25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</row>
    <row r="530" spans="1:11" x14ac:dyDescent="0.25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</row>
    <row r="531" spans="1:11" x14ac:dyDescent="0.25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</row>
    <row r="532" spans="1:11" x14ac:dyDescent="0.25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</row>
    <row r="533" spans="1:11" x14ac:dyDescent="0.25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</row>
    <row r="534" spans="1:11" x14ac:dyDescent="0.25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</row>
    <row r="535" spans="1:11" x14ac:dyDescent="0.25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</row>
    <row r="536" spans="1:11" x14ac:dyDescent="0.25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</row>
    <row r="537" spans="1:11" x14ac:dyDescent="0.25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</row>
    <row r="538" spans="1:11" x14ac:dyDescent="0.25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</row>
    <row r="539" spans="1:11" x14ac:dyDescent="0.25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</row>
    <row r="540" spans="1:11" x14ac:dyDescent="0.25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</row>
    <row r="541" spans="1:11" x14ac:dyDescent="0.25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</row>
    <row r="542" spans="1:11" x14ac:dyDescent="0.25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</row>
    <row r="543" spans="1:11" x14ac:dyDescent="0.25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</row>
    <row r="544" spans="1:11" x14ac:dyDescent="0.25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</row>
    <row r="545" spans="1:11" x14ac:dyDescent="0.25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</row>
    <row r="546" spans="1:11" x14ac:dyDescent="0.25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</row>
    <row r="547" spans="1:11" x14ac:dyDescent="0.25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</row>
    <row r="548" spans="1:11" x14ac:dyDescent="0.25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</row>
    <row r="549" spans="1:11" x14ac:dyDescent="0.25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</row>
    <row r="550" spans="1:11" x14ac:dyDescent="0.25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</row>
    <row r="551" spans="1:11" x14ac:dyDescent="0.25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</row>
    <row r="552" spans="1:11" x14ac:dyDescent="0.25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</row>
    <row r="553" spans="1:11" x14ac:dyDescent="0.25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</row>
    <row r="554" spans="1:11" x14ac:dyDescent="0.25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</row>
    <row r="555" spans="1:11" x14ac:dyDescent="0.25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</row>
    <row r="556" spans="1:11" x14ac:dyDescent="0.25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</row>
    <row r="557" spans="1:11" x14ac:dyDescent="0.25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</row>
    <row r="558" spans="1:11" x14ac:dyDescent="0.25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</row>
    <row r="559" spans="1:11" x14ac:dyDescent="0.25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</row>
    <row r="560" spans="1:11" x14ac:dyDescent="0.25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</row>
    <row r="561" spans="1:11" x14ac:dyDescent="0.25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</row>
    <row r="562" spans="1:11" x14ac:dyDescent="0.25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</row>
    <row r="563" spans="1:11" x14ac:dyDescent="0.25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</row>
    <row r="564" spans="1:11" x14ac:dyDescent="0.25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</row>
    <row r="565" spans="1:11" x14ac:dyDescent="0.25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</row>
    <row r="566" spans="1:11" x14ac:dyDescent="0.25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</row>
    <row r="567" spans="1:11" x14ac:dyDescent="0.25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</row>
    <row r="568" spans="1:11" x14ac:dyDescent="0.25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</row>
    <row r="569" spans="1:11" x14ac:dyDescent="0.25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</row>
    <row r="570" spans="1:11" x14ac:dyDescent="0.25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</row>
    <row r="571" spans="1:11" x14ac:dyDescent="0.25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</row>
    <row r="572" spans="1:11" x14ac:dyDescent="0.25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</row>
    <row r="573" spans="1:11" x14ac:dyDescent="0.25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</row>
    <row r="574" spans="1:11" x14ac:dyDescent="0.25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</row>
    <row r="575" spans="1:11" x14ac:dyDescent="0.25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</row>
    <row r="576" spans="1:11" x14ac:dyDescent="0.25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</row>
    <row r="577" spans="1:11" x14ac:dyDescent="0.25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</row>
    <row r="578" spans="1:11" x14ac:dyDescent="0.25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</row>
    <row r="579" spans="1:11" x14ac:dyDescent="0.25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</row>
    <row r="580" spans="1:11" x14ac:dyDescent="0.25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</row>
    <row r="581" spans="1:11" x14ac:dyDescent="0.25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</row>
    <row r="582" spans="1:11" x14ac:dyDescent="0.25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</row>
    <row r="583" spans="1:11" x14ac:dyDescent="0.25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</row>
    <row r="584" spans="1:11" x14ac:dyDescent="0.25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</row>
    <row r="585" spans="1:11" x14ac:dyDescent="0.25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</row>
    <row r="586" spans="1:11" x14ac:dyDescent="0.25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</row>
    <row r="587" spans="1:11" x14ac:dyDescent="0.25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</row>
    <row r="588" spans="1:11" x14ac:dyDescent="0.25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</row>
    <row r="589" spans="1:11" x14ac:dyDescent="0.25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</row>
    <row r="590" spans="1:11" x14ac:dyDescent="0.25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</row>
    <row r="591" spans="1:11" x14ac:dyDescent="0.25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</row>
    <row r="592" spans="1:11" x14ac:dyDescent="0.25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</row>
    <row r="593" spans="1:11" x14ac:dyDescent="0.25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</row>
    <row r="594" spans="1:11" x14ac:dyDescent="0.25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</row>
    <row r="595" spans="1:11" x14ac:dyDescent="0.25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</row>
    <row r="596" spans="1:11" x14ac:dyDescent="0.25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</row>
    <row r="597" spans="1:11" x14ac:dyDescent="0.25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</row>
    <row r="598" spans="1:11" x14ac:dyDescent="0.25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</row>
    <row r="599" spans="1:11" x14ac:dyDescent="0.25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</row>
    <row r="600" spans="1:11" x14ac:dyDescent="0.25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</row>
    <row r="601" spans="1:11" x14ac:dyDescent="0.25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</row>
    <row r="602" spans="1:11" x14ac:dyDescent="0.25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</row>
    <row r="603" spans="1:11" x14ac:dyDescent="0.25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</row>
    <row r="604" spans="1:11" x14ac:dyDescent="0.25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</row>
    <row r="605" spans="1:11" x14ac:dyDescent="0.25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</row>
    <row r="606" spans="1:11" x14ac:dyDescent="0.25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</row>
    <row r="607" spans="1:11" x14ac:dyDescent="0.25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</row>
    <row r="608" spans="1:11" x14ac:dyDescent="0.25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</row>
    <row r="609" spans="1:11" x14ac:dyDescent="0.25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</row>
    <row r="610" spans="1:11" x14ac:dyDescent="0.25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</row>
    <row r="611" spans="1:11" x14ac:dyDescent="0.25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</row>
    <row r="612" spans="1:11" x14ac:dyDescent="0.25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</row>
    <row r="613" spans="1:11" x14ac:dyDescent="0.25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</row>
    <row r="614" spans="1:11" x14ac:dyDescent="0.25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</row>
    <row r="615" spans="1:11" x14ac:dyDescent="0.25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</row>
    <row r="616" spans="1:11" x14ac:dyDescent="0.25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</row>
    <row r="617" spans="1:11" x14ac:dyDescent="0.25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</row>
    <row r="618" spans="1:11" x14ac:dyDescent="0.25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</row>
    <row r="619" spans="1:11" x14ac:dyDescent="0.25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</row>
    <row r="620" spans="1:11" x14ac:dyDescent="0.25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</row>
    <row r="621" spans="1:11" x14ac:dyDescent="0.25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</row>
    <row r="622" spans="1:11" x14ac:dyDescent="0.25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</row>
    <row r="623" spans="1:11" x14ac:dyDescent="0.25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</row>
    <row r="624" spans="1:11" x14ac:dyDescent="0.25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</row>
    <row r="625" spans="1:11" x14ac:dyDescent="0.25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</row>
    <row r="626" spans="1:11" x14ac:dyDescent="0.25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</row>
    <row r="627" spans="1:11" x14ac:dyDescent="0.25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</row>
    <row r="628" spans="1:11" x14ac:dyDescent="0.25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</row>
    <row r="629" spans="1:11" x14ac:dyDescent="0.25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</row>
    <row r="630" spans="1:11" x14ac:dyDescent="0.25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</row>
    <row r="631" spans="1:11" x14ac:dyDescent="0.25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</row>
    <row r="632" spans="1:11" x14ac:dyDescent="0.25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</row>
    <row r="633" spans="1:11" x14ac:dyDescent="0.25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</row>
    <row r="634" spans="1:11" x14ac:dyDescent="0.25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</row>
    <row r="635" spans="1:11" x14ac:dyDescent="0.25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</row>
    <row r="636" spans="1:11" x14ac:dyDescent="0.25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</row>
    <row r="637" spans="1:11" x14ac:dyDescent="0.25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</row>
    <row r="638" spans="1:11" x14ac:dyDescent="0.25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</row>
    <row r="639" spans="1:11" x14ac:dyDescent="0.25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</row>
    <row r="640" spans="1:11" x14ac:dyDescent="0.25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</row>
    <row r="641" spans="1:11" x14ac:dyDescent="0.25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</row>
    <row r="642" spans="1:11" x14ac:dyDescent="0.25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</row>
    <row r="643" spans="1:11" x14ac:dyDescent="0.25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</row>
    <row r="644" spans="1:11" x14ac:dyDescent="0.25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</row>
    <row r="645" spans="1:11" x14ac:dyDescent="0.25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</row>
    <row r="646" spans="1:11" x14ac:dyDescent="0.25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</row>
    <row r="647" spans="1:11" x14ac:dyDescent="0.25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</row>
    <row r="648" spans="1:11" x14ac:dyDescent="0.25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</row>
    <row r="649" spans="1:11" x14ac:dyDescent="0.25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</row>
    <row r="650" spans="1:11" x14ac:dyDescent="0.25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</row>
    <row r="651" spans="1:11" x14ac:dyDescent="0.25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</row>
    <row r="652" spans="1:11" x14ac:dyDescent="0.25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</row>
    <row r="653" spans="1:11" x14ac:dyDescent="0.25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</row>
    <row r="654" spans="1:11" x14ac:dyDescent="0.25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</row>
    <row r="655" spans="1:11" x14ac:dyDescent="0.25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</row>
    <row r="656" spans="1:11" x14ac:dyDescent="0.25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</row>
    <row r="657" spans="1:11" x14ac:dyDescent="0.25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</row>
    <row r="658" spans="1:11" x14ac:dyDescent="0.25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</row>
    <row r="659" spans="1:11" x14ac:dyDescent="0.25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</row>
    <row r="660" spans="1:11" x14ac:dyDescent="0.25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</row>
    <row r="661" spans="1:11" x14ac:dyDescent="0.25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</row>
    <row r="662" spans="1:11" x14ac:dyDescent="0.25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</row>
    <row r="663" spans="1:11" x14ac:dyDescent="0.25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</row>
    <row r="664" spans="1:11" x14ac:dyDescent="0.25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</row>
    <row r="665" spans="1:11" x14ac:dyDescent="0.25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</row>
    <row r="666" spans="1:11" x14ac:dyDescent="0.25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</row>
    <row r="667" spans="1:11" x14ac:dyDescent="0.25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</row>
    <row r="668" spans="1:11" x14ac:dyDescent="0.25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</row>
    <row r="669" spans="1:11" x14ac:dyDescent="0.25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</row>
    <row r="670" spans="1:11" x14ac:dyDescent="0.25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FA5FD-A3D7-4D60-A480-8D440D9F00E4}">
  <dimension ref="A1:P859"/>
  <sheetViews>
    <sheetView topLeftCell="A57" zoomScale="115" zoomScaleNormal="115" workbookViewId="0">
      <selection activeCell="D88" sqref="D88"/>
    </sheetView>
  </sheetViews>
  <sheetFormatPr defaultRowHeight="15" x14ac:dyDescent="0.25"/>
  <cols>
    <col min="1" max="1" width="4.140625" style="100" customWidth="1"/>
    <col min="2" max="2" width="5.42578125" style="100" customWidth="1"/>
    <col min="3" max="3" width="22.85546875" style="100" customWidth="1"/>
    <col min="4" max="4" width="11.42578125" style="100" bestFit="1" customWidth="1"/>
    <col min="5" max="5" width="2" style="100" customWidth="1"/>
    <col min="6" max="6" width="12" style="100" customWidth="1"/>
    <col min="7" max="7" width="1.42578125" style="100" customWidth="1"/>
    <col min="8" max="8" width="9.28515625" style="100" bestFit="1" customWidth="1"/>
    <col min="9" max="9" width="2" style="100" customWidth="1"/>
    <col min="10" max="10" width="7.85546875" style="100" customWidth="1"/>
    <col min="11" max="11" width="2" style="100" customWidth="1"/>
    <col min="12" max="12" width="6.5703125" style="100" customWidth="1"/>
    <col min="13" max="13" width="2" style="100" customWidth="1"/>
    <col min="14" max="14" width="6.5703125" style="100" customWidth="1"/>
    <col min="15" max="15" width="2" style="100" customWidth="1"/>
    <col min="16" max="16" width="5.85546875" style="100" customWidth="1"/>
  </cols>
  <sheetData>
    <row r="1" spans="1:16" x14ac:dyDescent="0.25">
      <c r="A1" s="100">
        <v>34</v>
      </c>
      <c r="P1" s="101" t="s">
        <v>0</v>
      </c>
    </row>
    <row r="2" spans="1:16" ht="15.75" thickBot="1" x14ac:dyDescent="0.3"/>
    <row r="3" spans="1:16" ht="15.75" thickTop="1" x14ac:dyDescent="0.25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16" x14ac:dyDescent="0.25">
      <c r="A4" s="105" t="s">
        <v>186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7"/>
    </row>
    <row r="5" spans="1:16" x14ac:dyDescent="0.25">
      <c r="A5" s="105" t="s">
        <v>187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7"/>
    </row>
    <row r="6" spans="1:16" x14ac:dyDescent="0.25">
      <c r="A6" s="105" t="s">
        <v>106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1:16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7"/>
    </row>
    <row r="8" spans="1:16" x14ac:dyDescent="0.25">
      <c r="A8" s="108"/>
      <c r="B8" s="109" t="s">
        <v>188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7"/>
    </row>
    <row r="9" spans="1:16" x14ac:dyDescent="0.25">
      <c r="A9" s="108"/>
      <c r="B9" s="109" t="s">
        <v>189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10"/>
    </row>
    <row r="10" spans="1:16" x14ac:dyDescent="0.25">
      <c r="A10" s="108"/>
      <c r="B10" s="109" t="s">
        <v>190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10"/>
    </row>
    <row r="11" spans="1:16" x14ac:dyDescent="0.25">
      <c r="A11" s="108"/>
      <c r="B11" s="109" t="s">
        <v>191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10"/>
    </row>
    <row r="12" spans="1:16" x14ac:dyDescent="0.25">
      <c r="A12" s="108"/>
      <c r="B12" s="109" t="s">
        <v>192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10"/>
    </row>
    <row r="13" spans="1:16" x14ac:dyDescent="0.25">
      <c r="A13" s="108"/>
      <c r="B13" s="109" t="s">
        <v>193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10"/>
    </row>
    <row r="14" spans="1:16" x14ac:dyDescent="0.25">
      <c r="A14" s="111"/>
      <c r="B14" s="112" t="s">
        <v>194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3"/>
    </row>
    <row r="15" spans="1:16" x14ac:dyDescent="0.25">
      <c r="A15" s="108"/>
      <c r="B15" s="109" t="s">
        <v>195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10"/>
    </row>
    <row r="16" spans="1:16" x14ac:dyDescent="0.25">
      <c r="A16" s="108"/>
      <c r="B16" s="109" t="s">
        <v>196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10"/>
    </row>
    <row r="17" spans="1:16" x14ac:dyDescent="0.25">
      <c r="A17" s="108"/>
      <c r="B17" s="109" t="s">
        <v>197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10"/>
    </row>
    <row r="18" spans="1:16" x14ac:dyDescent="0.25">
      <c r="A18" s="108"/>
      <c r="B18" s="109" t="s">
        <v>198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10"/>
    </row>
    <row r="19" spans="1:16" x14ac:dyDescent="0.25">
      <c r="A19" s="108"/>
      <c r="B19" s="109" t="s">
        <v>199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10"/>
    </row>
    <row r="20" spans="1:16" x14ac:dyDescent="0.25">
      <c r="A20" s="108"/>
      <c r="B20" s="109" t="s">
        <v>200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10"/>
    </row>
    <row r="21" spans="1:16" x14ac:dyDescent="0.25">
      <c r="A21" s="108"/>
      <c r="B21" s="109" t="s">
        <v>201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10"/>
    </row>
    <row r="22" spans="1:16" x14ac:dyDescent="0.25">
      <c r="A22" s="108"/>
      <c r="B22" s="109" t="s">
        <v>202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10"/>
    </row>
    <row r="23" spans="1:16" x14ac:dyDescent="0.25">
      <c r="A23" s="108"/>
      <c r="B23" s="109" t="s">
        <v>203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10"/>
    </row>
    <row r="24" spans="1:16" x14ac:dyDescent="0.25">
      <c r="A24" s="108"/>
      <c r="B24" s="109" t="s">
        <v>204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10"/>
    </row>
    <row r="25" spans="1:16" x14ac:dyDescent="0.25">
      <c r="A25" s="108"/>
      <c r="B25" s="109" t="s">
        <v>205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10"/>
    </row>
    <row r="26" spans="1:16" x14ac:dyDescent="0.25">
      <c r="A26" s="108"/>
      <c r="B26" s="109" t="s">
        <v>206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10"/>
    </row>
    <row r="27" spans="1:16" x14ac:dyDescent="0.25">
      <c r="A27" s="108"/>
      <c r="B27" s="109" t="s">
        <v>207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10"/>
    </row>
    <row r="28" spans="1:16" x14ac:dyDescent="0.25">
      <c r="A28" s="108"/>
      <c r="B28" s="109" t="s">
        <v>208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10"/>
    </row>
    <row r="29" spans="1:16" x14ac:dyDescent="0.25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6"/>
    </row>
    <row r="30" spans="1:16" x14ac:dyDescent="0.25">
      <c r="A30" s="117"/>
      <c r="B30" s="109"/>
      <c r="C30" s="118"/>
      <c r="D30" s="119" t="s">
        <v>209</v>
      </c>
      <c r="E30" s="119"/>
      <c r="F30" s="119"/>
      <c r="G30" s="119"/>
      <c r="H30" s="119"/>
      <c r="I30" s="120"/>
      <c r="J30" s="119" t="s">
        <v>210</v>
      </c>
      <c r="K30" s="119"/>
      <c r="L30" s="119"/>
      <c r="M30" s="119"/>
      <c r="N30" s="119"/>
      <c r="O30" s="120"/>
      <c r="P30" s="121"/>
    </row>
    <row r="31" spans="1:16" x14ac:dyDescent="0.25">
      <c r="A31" s="117" t="s">
        <v>2</v>
      </c>
      <c r="B31" s="109"/>
      <c r="C31" s="118"/>
      <c r="D31" s="119" t="s">
        <v>211</v>
      </c>
      <c r="E31" s="119"/>
      <c r="F31" s="119"/>
      <c r="G31" s="119"/>
      <c r="H31" s="122" t="s">
        <v>212</v>
      </c>
      <c r="I31" s="123"/>
      <c r="J31" s="124" t="s">
        <v>211</v>
      </c>
      <c r="K31" s="125"/>
      <c r="L31" s="125"/>
      <c r="M31" s="126"/>
      <c r="N31" s="106" t="s">
        <v>212</v>
      </c>
      <c r="O31" s="123"/>
      <c r="P31" s="121" t="s">
        <v>2</v>
      </c>
    </row>
    <row r="32" spans="1:16" x14ac:dyDescent="0.25">
      <c r="A32" s="117"/>
      <c r="B32" s="109"/>
      <c r="C32" s="118"/>
      <c r="D32" s="106" t="s">
        <v>213</v>
      </c>
      <c r="E32" s="123"/>
      <c r="F32" s="106" t="s">
        <v>214</v>
      </c>
      <c r="G32" s="106"/>
      <c r="H32" s="122" t="s">
        <v>215</v>
      </c>
      <c r="I32" s="123"/>
      <c r="J32" s="122" t="s">
        <v>33</v>
      </c>
      <c r="K32" s="123"/>
      <c r="L32" s="106" t="s">
        <v>33</v>
      </c>
      <c r="M32" s="123"/>
      <c r="N32" s="106" t="s">
        <v>215</v>
      </c>
      <c r="O32" s="123"/>
      <c r="P32" s="121" t="s">
        <v>33</v>
      </c>
    </row>
    <row r="33" spans="1:16" x14ac:dyDescent="0.25">
      <c r="A33" s="117"/>
      <c r="B33" s="109"/>
      <c r="C33" s="118"/>
      <c r="D33" s="106" t="s">
        <v>216</v>
      </c>
      <c r="E33" s="123"/>
      <c r="F33" s="106" t="s">
        <v>217</v>
      </c>
      <c r="G33" s="106"/>
      <c r="H33" s="122" t="s">
        <v>218</v>
      </c>
      <c r="I33" s="123"/>
      <c r="J33" s="122" t="s">
        <v>216</v>
      </c>
      <c r="K33" s="123"/>
      <c r="L33" s="106" t="s">
        <v>217</v>
      </c>
      <c r="M33" s="123"/>
      <c r="N33" s="106" t="s">
        <v>218</v>
      </c>
      <c r="O33" s="123"/>
      <c r="P33" s="121" t="s">
        <v>33</v>
      </c>
    </row>
    <row r="34" spans="1:16" x14ac:dyDescent="0.25">
      <c r="A34" s="117" t="s">
        <v>4</v>
      </c>
      <c r="B34" s="106" t="s">
        <v>40</v>
      </c>
      <c r="C34" s="123"/>
      <c r="D34" s="106" t="s">
        <v>219</v>
      </c>
      <c r="E34" s="123"/>
      <c r="F34" s="106" t="s">
        <v>219</v>
      </c>
      <c r="G34" s="106"/>
      <c r="H34" s="122" t="s">
        <v>220</v>
      </c>
      <c r="I34" s="123"/>
      <c r="J34" s="122" t="s">
        <v>219</v>
      </c>
      <c r="K34" s="123"/>
      <c r="L34" s="106" t="s">
        <v>219</v>
      </c>
      <c r="M34" s="123"/>
      <c r="N34" s="106" t="s">
        <v>220</v>
      </c>
      <c r="O34" s="123"/>
      <c r="P34" s="121" t="s">
        <v>4</v>
      </c>
    </row>
    <row r="35" spans="1:16" x14ac:dyDescent="0.25">
      <c r="A35" s="127"/>
      <c r="B35" s="119" t="s">
        <v>6</v>
      </c>
      <c r="C35" s="120"/>
      <c r="D35" s="119" t="s">
        <v>7</v>
      </c>
      <c r="E35" s="120"/>
      <c r="F35" s="119" t="s">
        <v>8</v>
      </c>
      <c r="G35" s="119"/>
      <c r="H35" s="128" t="s">
        <v>118</v>
      </c>
      <c r="I35" s="120"/>
      <c r="J35" s="128" t="s">
        <v>221</v>
      </c>
      <c r="K35" s="120"/>
      <c r="L35" s="119" t="s">
        <v>222</v>
      </c>
      <c r="M35" s="120"/>
      <c r="N35" s="119" t="s">
        <v>223</v>
      </c>
      <c r="O35" s="120"/>
      <c r="P35" s="129" t="s">
        <v>33</v>
      </c>
    </row>
    <row r="36" spans="1:16" x14ac:dyDescent="0.25">
      <c r="A36" s="117"/>
      <c r="B36" s="106" t="s">
        <v>224</v>
      </c>
      <c r="C36" s="123"/>
      <c r="E36" s="130"/>
      <c r="H36" s="131"/>
      <c r="I36" s="130"/>
      <c r="J36" s="131"/>
      <c r="K36" s="130"/>
      <c r="M36" s="130"/>
      <c r="O36" s="130"/>
      <c r="P36" s="107"/>
    </row>
    <row r="37" spans="1:16" x14ac:dyDescent="0.25">
      <c r="A37" s="127" t="s">
        <v>225</v>
      </c>
      <c r="B37" s="115" t="s">
        <v>120</v>
      </c>
      <c r="C37" s="132"/>
      <c r="D37" s="169">
        <v>2829635</v>
      </c>
      <c r="E37" s="134"/>
      <c r="F37" s="143">
        <v>2835230</v>
      </c>
      <c r="G37" s="135"/>
      <c r="H37" s="170">
        <v>1.0931280930880102E-2</v>
      </c>
      <c r="I37" s="171"/>
      <c r="J37" s="133" t="s">
        <v>33</v>
      </c>
      <c r="K37" s="134"/>
      <c r="L37" s="135"/>
      <c r="M37" s="136"/>
      <c r="N37" s="137"/>
      <c r="O37" s="136"/>
      <c r="P37" s="129" t="s">
        <v>225</v>
      </c>
    </row>
    <row r="38" spans="1:16" x14ac:dyDescent="0.25">
      <c r="A38" s="127" t="s">
        <v>226</v>
      </c>
      <c r="B38" s="115" t="s">
        <v>227</v>
      </c>
      <c r="C38" s="132"/>
      <c r="D38" s="169">
        <v>1051435</v>
      </c>
      <c r="E38" s="134"/>
      <c r="F38" s="143">
        <v>1051204</v>
      </c>
      <c r="G38" s="135"/>
      <c r="H38" s="170">
        <v>9.926702875236473E-5</v>
      </c>
      <c r="I38" s="171"/>
      <c r="J38" s="133" t="s">
        <v>33</v>
      </c>
      <c r="K38" s="134"/>
      <c r="L38" s="135"/>
      <c r="M38" s="136"/>
      <c r="N38" s="137"/>
      <c r="O38" s="136"/>
      <c r="P38" s="129" t="s">
        <v>226</v>
      </c>
    </row>
    <row r="39" spans="1:16" x14ac:dyDescent="0.25">
      <c r="A39" s="127" t="s">
        <v>228</v>
      </c>
      <c r="B39" s="115" t="s">
        <v>122</v>
      </c>
      <c r="C39" s="132"/>
      <c r="D39" s="169">
        <v>4114</v>
      </c>
      <c r="E39" s="134"/>
      <c r="F39" s="143">
        <v>4114</v>
      </c>
      <c r="G39" s="135"/>
      <c r="H39" s="170">
        <v>1.0562431705694325E-2</v>
      </c>
      <c r="I39" s="171"/>
      <c r="J39" s="133" t="s">
        <v>33</v>
      </c>
      <c r="K39" s="134"/>
      <c r="L39" s="135"/>
      <c r="M39" s="136"/>
      <c r="N39" s="137"/>
      <c r="O39" s="136"/>
      <c r="P39" s="129" t="s">
        <v>228</v>
      </c>
    </row>
    <row r="40" spans="1:16" x14ac:dyDescent="0.25">
      <c r="A40" s="127" t="s">
        <v>229</v>
      </c>
      <c r="B40" s="115" t="s">
        <v>123</v>
      </c>
      <c r="C40" s="132"/>
      <c r="D40" s="169">
        <v>4001231</v>
      </c>
      <c r="E40" s="134"/>
      <c r="F40" s="143">
        <v>4115056</v>
      </c>
      <c r="G40" s="135"/>
      <c r="H40" s="170">
        <v>1.5974608619209286E-2</v>
      </c>
      <c r="I40" s="171"/>
      <c r="J40" s="133" t="s">
        <v>33</v>
      </c>
      <c r="K40" s="134"/>
      <c r="L40" s="135"/>
      <c r="M40" s="136"/>
      <c r="N40" s="137"/>
      <c r="O40" s="136"/>
      <c r="P40" s="129" t="s">
        <v>229</v>
      </c>
    </row>
    <row r="41" spans="1:16" x14ac:dyDescent="0.25">
      <c r="A41" s="127" t="s">
        <v>230</v>
      </c>
      <c r="B41" s="115" t="s">
        <v>124</v>
      </c>
      <c r="C41" s="132"/>
      <c r="D41" s="169">
        <v>0</v>
      </c>
      <c r="E41" s="134"/>
      <c r="F41" s="143">
        <v>0</v>
      </c>
      <c r="G41" s="135"/>
      <c r="H41" s="170">
        <v>0</v>
      </c>
      <c r="I41" s="171"/>
      <c r="J41" s="133" t="s">
        <v>33</v>
      </c>
      <c r="K41" s="134"/>
      <c r="L41" s="135"/>
      <c r="M41" s="136"/>
      <c r="N41" s="137"/>
      <c r="O41" s="136"/>
      <c r="P41" s="129" t="s">
        <v>230</v>
      </c>
    </row>
    <row r="42" spans="1:16" x14ac:dyDescent="0.25">
      <c r="A42" s="138" t="s">
        <v>231</v>
      </c>
      <c r="B42" s="139" t="s">
        <v>125</v>
      </c>
      <c r="C42" s="140"/>
      <c r="D42" s="169">
        <v>1962798</v>
      </c>
      <c r="E42" s="142"/>
      <c r="F42" s="143">
        <v>2025791</v>
      </c>
      <c r="G42" s="143"/>
      <c r="H42" s="170">
        <v>4.363002148080198E-2</v>
      </c>
      <c r="I42" s="172"/>
      <c r="J42" s="141" t="s">
        <v>33</v>
      </c>
      <c r="K42" s="142"/>
      <c r="L42" s="143"/>
      <c r="M42" s="144"/>
      <c r="N42" s="145"/>
      <c r="O42" s="144"/>
      <c r="P42" s="146" t="s">
        <v>231</v>
      </c>
    </row>
    <row r="43" spans="1:16" x14ac:dyDescent="0.25">
      <c r="A43" s="127" t="s">
        <v>232</v>
      </c>
      <c r="B43" s="115" t="s">
        <v>126</v>
      </c>
      <c r="C43" s="132"/>
      <c r="D43" s="169">
        <v>3318566</v>
      </c>
      <c r="E43" s="134"/>
      <c r="F43" s="143">
        <v>3287560</v>
      </c>
      <c r="G43" s="135"/>
      <c r="H43" s="170">
        <v>3.5854674085541181E-2</v>
      </c>
      <c r="I43" s="171"/>
      <c r="J43" s="133" t="s">
        <v>33</v>
      </c>
      <c r="K43" s="134"/>
      <c r="L43" s="135"/>
      <c r="M43" s="136"/>
      <c r="N43" s="137"/>
      <c r="O43" s="136"/>
      <c r="P43" s="129" t="s">
        <v>232</v>
      </c>
    </row>
    <row r="44" spans="1:16" x14ac:dyDescent="0.25">
      <c r="A44" s="127" t="s">
        <v>233</v>
      </c>
      <c r="B44" s="115" t="s">
        <v>127</v>
      </c>
      <c r="C44" s="132"/>
      <c r="D44" s="169">
        <v>789157</v>
      </c>
      <c r="E44" s="134"/>
      <c r="F44" s="143">
        <v>870918</v>
      </c>
      <c r="G44" s="135"/>
      <c r="H44" s="170">
        <v>3.3872662054085817E-2</v>
      </c>
      <c r="I44" s="171"/>
      <c r="J44" s="133" t="s">
        <v>33</v>
      </c>
      <c r="K44" s="134"/>
      <c r="L44" s="135"/>
      <c r="M44" s="136"/>
      <c r="N44" s="137"/>
      <c r="O44" s="136"/>
      <c r="P44" s="129" t="s">
        <v>233</v>
      </c>
    </row>
    <row r="45" spans="1:16" x14ac:dyDescent="0.25">
      <c r="A45" s="127" t="s">
        <v>234</v>
      </c>
      <c r="B45" s="115" t="s">
        <v>235</v>
      </c>
      <c r="C45" s="132"/>
      <c r="D45" s="169">
        <v>16850</v>
      </c>
      <c r="E45" s="134"/>
      <c r="F45" s="143">
        <v>18762</v>
      </c>
      <c r="G45" s="135"/>
      <c r="H45" s="170">
        <v>1.8012474882426403E-2</v>
      </c>
      <c r="I45" s="171"/>
      <c r="J45" s="133" t="s">
        <v>33</v>
      </c>
      <c r="K45" s="134"/>
      <c r="L45" s="135"/>
      <c r="M45" s="136"/>
      <c r="N45" s="137"/>
      <c r="O45" s="136"/>
      <c r="P45" s="129" t="s">
        <v>234</v>
      </c>
    </row>
    <row r="46" spans="1:16" x14ac:dyDescent="0.25">
      <c r="A46" s="127" t="s">
        <v>236</v>
      </c>
      <c r="B46" s="115" t="s">
        <v>129</v>
      </c>
      <c r="C46" s="132"/>
      <c r="D46" s="169">
        <v>234827</v>
      </c>
      <c r="E46" s="134"/>
      <c r="F46" s="143">
        <v>318013</v>
      </c>
      <c r="G46" s="135"/>
      <c r="H46" s="170">
        <v>2.7590111341878987E-2</v>
      </c>
      <c r="I46" s="171"/>
      <c r="J46" s="133" t="s">
        <v>33</v>
      </c>
      <c r="K46" s="134"/>
      <c r="L46" s="135"/>
      <c r="M46" s="136"/>
      <c r="N46" s="137"/>
      <c r="O46" s="136"/>
      <c r="P46" s="129" t="s">
        <v>236</v>
      </c>
    </row>
    <row r="47" spans="1:16" x14ac:dyDescent="0.25">
      <c r="A47" s="127" t="s">
        <v>237</v>
      </c>
      <c r="B47" s="115" t="s">
        <v>130</v>
      </c>
      <c r="C47" s="132"/>
      <c r="D47" s="169">
        <v>4450</v>
      </c>
      <c r="E47" s="134"/>
      <c r="F47" s="143">
        <v>4380</v>
      </c>
      <c r="G47" s="135"/>
      <c r="H47" s="170">
        <v>2.4125481514458248E-2</v>
      </c>
      <c r="I47" s="171"/>
      <c r="J47" s="133" t="s">
        <v>33</v>
      </c>
      <c r="K47" s="134"/>
      <c r="L47" s="135"/>
      <c r="M47" s="136"/>
      <c r="N47" s="137"/>
      <c r="O47" s="136"/>
      <c r="P47" s="129" t="s">
        <v>237</v>
      </c>
    </row>
    <row r="48" spans="1:16" x14ac:dyDescent="0.25">
      <c r="A48" s="127" t="s">
        <v>238</v>
      </c>
      <c r="B48" s="115" t="s">
        <v>131</v>
      </c>
      <c r="C48" s="132"/>
      <c r="D48" s="169">
        <v>12111</v>
      </c>
      <c r="E48" s="134"/>
      <c r="F48" s="143">
        <v>12094</v>
      </c>
      <c r="G48" s="135"/>
      <c r="H48" s="170">
        <v>2.6334769984358845E-2</v>
      </c>
      <c r="I48" s="171"/>
      <c r="J48" s="133" t="s">
        <v>33</v>
      </c>
      <c r="K48" s="134"/>
      <c r="L48" s="135"/>
      <c r="M48" s="136"/>
      <c r="N48" s="137"/>
      <c r="O48" s="136"/>
      <c r="P48" s="129" t="s">
        <v>238</v>
      </c>
    </row>
    <row r="49" spans="1:16" x14ac:dyDescent="0.25">
      <c r="A49" s="127" t="s">
        <v>239</v>
      </c>
      <c r="B49" s="115" t="s">
        <v>132</v>
      </c>
      <c r="C49" s="132"/>
      <c r="D49" s="169">
        <v>43824</v>
      </c>
      <c r="E49" s="134"/>
      <c r="F49" s="143">
        <v>49199</v>
      </c>
      <c r="G49" s="135"/>
      <c r="H49" s="170">
        <v>3.6241655859428144E-2</v>
      </c>
      <c r="I49" s="171"/>
      <c r="J49" s="133" t="s">
        <v>33</v>
      </c>
      <c r="K49" s="134"/>
      <c r="L49" s="135"/>
      <c r="M49" s="136"/>
      <c r="N49" s="137"/>
      <c r="O49" s="136"/>
      <c r="P49" s="129" t="s">
        <v>239</v>
      </c>
    </row>
    <row r="50" spans="1:16" x14ac:dyDescent="0.25">
      <c r="A50" s="127" t="s">
        <v>240</v>
      </c>
      <c r="B50" s="115" t="s">
        <v>241</v>
      </c>
      <c r="C50" s="132"/>
      <c r="D50" s="169">
        <v>80067</v>
      </c>
      <c r="E50" s="134"/>
      <c r="F50" s="143">
        <v>77597</v>
      </c>
      <c r="G50" s="135"/>
      <c r="H50" s="170">
        <v>2.6813213511219559E-2</v>
      </c>
      <c r="I50" s="171"/>
      <c r="J50" s="133" t="s">
        <v>33</v>
      </c>
      <c r="K50" s="134"/>
      <c r="L50" s="135"/>
      <c r="M50" s="136"/>
      <c r="N50" s="137"/>
      <c r="O50" s="136"/>
      <c r="P50" s="129" t="s">
        <v>240</v>
      </c>
    </row>
    <row r="51" spans="1:16" x14ac:dyDescent="0.25">
      <c r="A51" s="127" t="s">
        <v>242</v>
      </c>
      <c r="B51" s="115" t="s">
        <v>134</v>
      </c>
      <c r="C51" s="132"/>
      <c r="D51" s="169">
        <v>0</v>
      </c>
      <c r="E51" s="134"/>
      <c r="F51" s="143">
        <v>0</v>
      </c>
      <c r="G51" s="135"/>
      <c r="H51" s="170">
        <v>0</v>
      </c>
      <c r="I51" s="171"/>
      <c r="J51" s="133" t="s">
        <v>33</v>
      </c>
      <c r="K51" s="134"/>
      <c r="L51" s="135"/>
      <c r="M51" s="136"/>
      <c r="N51" s="137"/>
      <c r="O51" s="136"/>
      <c r="P51" s="129" t="s">
        <v>242</v>
      </c>
    </row>
    <row r="52" spans="1:16" x14ac:dyDescent="0.25">
      <c r="A52" s="127" t="s">
        <v>243</v>
      </c>
      <c r="B52" s="115" t="s">
        <v>135</v>
      </c>
      <c r="C52" s="132"/>
      <c r="D52" s="169">
        <v>6935</v>
      </c>
      <c r="E52" s="134"/>
      <c r="F52" s="143">
        <v>6935</v>
      </c>
      <c r="G52" s="135"/>
      <c r="H52" s="170">
        <v>4.8780487734535222E-2</v>
      </c>
      <c r="I52" s="171"/>
      <c r="J52" s="133" t="s">
        <v>33</v>
      </c>
      <c r="K52" s="134"/>
      <c r="L52" s="135"/>
      <c r="M52" s="136"/>
      <c r="N52" s="137"/>
      <c r="O52" s="136"/>
      <c r="P52" s="129" t="s">
        <v>243</v>
      </c>
    </row>
    <row r="53" spans="1:16" x14ac:dyDescent="0.25">
      <c r="A53" s="127" t="s">
        <v>244</v>
      </c>
      <c r="B53" s="115" t="s">
        <v>136</v>
      </c>
      <c r="C53" s="132"/>
      <c r="D53" s="169">
        <v>0</v>
      </c>
      <c r="E53" s="134"/>
      <c r="F53" s="143">
        <v>0</v>
      </c>
      <c r="G53" s="135"/>
      <c r="H53" s="170">
        <v>0</v>
      </c>
      <c r="I53" s="171"/>
      <c r="J53" s="133" t="s">
        <v>33</v>
      </c>
      <c r="K53" s="134"/>
      <c r="L53" s="135"/>
      <c r="M53" s="136"/>
      <c r="N53" s="137"/>
      <c r="O53" s="136"/>
      <c r="P53" s="129" t="s">
        <v>244</v>
      </c>
    </row>
    <row r="54" spans="1:16" x14ac:dyDescent="0.25">
      <c r="A54" s="127" t="s">
        <v>245</v>
      </c>
      <c r="B54" s="115" t="s">
        <v>137</v>
      </c>
      <c r="C54" s="132"/>
      <c r="D54" s="169">
        <v>158502</v>
      </c>
      <c r="E54" s="134"/>
      <c r="F54" s="143">
        <v>158246</v>
      </c>
      <c r="G54" s="135"/>
      <c r="H54" s="170">
        <v>3.4756622290525847E-2</v>
      </c>
      <c r="I54" s="171"/>
      <c r="J54" s="133" t="s">
        <v>33</v>
      </c>
      <c r="K54" s="134"/>
      <c r="L54" s="135"/>
      <c r="M54" s="136"/>
      <c r="N54" s="137"/>
      <c r="O54" s="136"/>
      <c r="P54" s="129" t="s">
        <v>245</v>
      </c>
    </row>
    <row r="55" spans="1:16" x14ac:dyDescent="0.25">
      <c r="A55" s="127" t="s">
        <v>246</v>
      </c>
      <c r="B55" s="115" t="s">
        <v>138</v>
      </c>
      <c r="C55" s="132"/>
      <c r="D55" s="169">
        <v>281158</v>
      </c>
      <c r="E55" s="134"/>
      <c r="F55" s="143">
        <v>278828</v>
      </c>
      <c r="G55" s="135"/>
      <c r="H55" s="170">
        <v>5.9656995948265887E-2</v>
      </c>
      <c r="I55" s="171"/>
      <c r="J55" s="133" t="s">
        <v>33</v>
      </c>
      <c r="K55" s="134"/>
      <c r="L55" s="135"/>
      <c r="M55" s="136"/>
      <c r="N55" s="137"/>
      <c r="O55" s="136"/>
      <c r="P55" s="129" t="s">
        <v>246</v>
      </c>
    </row>
    <row r="56" spans="1:16" x14ac:dyDescent="0.25">
      <c r="A56" s="127" t="s">
        <v>247</v>
      </c>
      <c r="B56" s="115" t="s">
        <v>139</v>
      </c>
      <c r="C56" s="132"/>
      <c r="D56" s="169">
        <v>560954</v>
      </c>
      <c r="E56" s="134"/>
      <c r="F56" s="143">
        <v>596368</v>
      </c>
      <c r="G56" s="135"/>
      <c r="H56" s="170">
        <v>4.5497043843779436E-2</v>
      </c>
      <c r="I56" s="171"/>
      <c r="J56" s="133" t="s">
        <v>33</v>
      </c>
      <c r="K56" s="134"/>
      <c r="L56" s="135"/>
      <c r="M56" s="136"/>
      <c r="N56" s="137"/>
      <c r="O56" s="136"/>
      <c r="P56" s="129" t="s">
        <v>247</v>
      </c>
    </row>
    <row r="57" spans="1:16" x14ac:dyDescent="0.25">
      <c r="A57" s="127" t="s">
        <v>248</v>
      </c>
      <c r="B57" s="115" t="s">
        <v>140</v>
      </c>
      <c r="C57" s="132"/>
      <c r="D57" s="169">
        <v>0</v>
      </c>
      <c r="E57" s="134"/>
      <c r="F57" s="143">
        <v>0</v>
      </c>
      <c r="G57" s="135"/>
      <c r="H57" s="170">
        <v>0</v>
      </c>
      <c r="I57" s="171"/>
      <c r="J57" s="133" t="s">
        <v>33</v>
      </c>
      <c r="K57" s="134"/>
      <c r="L57" s="135"/>
      <c r="M57" s="136"/>
      <c r="N57" s="137"/>
      <c r="O57" s="136"/>
      <c r="P57" s="129" t="s">
        <v>248</v>
      </c>
    </row>
    <row r="58" spans="1:16" x14ac:dyDescent="0.25">
      <c r="A58" s="127" t="s">
        <v>249</v>
      </c>
      <c r="B58" s="115" t="s">
        <v>141</v>
      </c>
      <c r="C58" s="132"/>
      <c r="D58" s="169">
        <v>8323</v>
      </c>
      <c r="E58" s="134"/>
      <c r="F58" s="143">
        <v>8321</v>
      </c>
      <c r="G58" s="135"/>
      <c r="H58" s="170">
        <v>2.1810451687462644E-2</v>
      </c>
      <c r="I58" s="171"/>
      <c r="J58" s="133" t="s">
        <v>33</v>
      </c>
      <c r="K58" s="134"/>
      <c r="L58" s="135"/>
      <c r="M58" s="136"/>
      <c r="N58" s="137"/>
      <c r="O58" s="136"/>
      <c r="P58" s="129" t="s">
        <v>249</v>
      </c>
    </row>
    <row r="59" spans="1:16" x14ac:dyDescent="0.25">
      <c r="A59" s="127" t="s">
        <v>250</v>
      </c>
      <c r="B59" s="115" t="s">
        <v>143</v>
      </c>
      <c r="C59" s="132"/>
      <c r="D59" s="169">
        <v>6501</v>
      </c>
      <c r="E59" s="134"/>
      <c r="F59" s="143">
        <v>6501</v>
      </c>
      <c r="G59" s="135"/>
      <c r="H59" s="170">
        <v>3.0015166454893809E-2</v>
      </c>
      <c r="I59" s="171"/>
      <c r="J59" s="133" t="s">
        <v>33</v>
      </c>
      <c r="K59" s="134"/>
      <c r="L59" s="135"/>
      <c r="M59" s="136"/>
      <c r="N59" s="137"/>
      <c r="O59" s="136"/>
      <c r="P59" s="129" t="s">
        <v>250</v>
      </c>
    </row>
    <row r="60" spans="1:16" x14ac:dyDescent="0.25">
      <c r="A60" s="127" t="s">
        <v>251</v>
      </c>
      <c r="B60" s="115" t="s">
        <v>145</v>
      </c>
      <c r="C60" s="132"/>
      <c r="D60" s="169">
        <v>191615</v>
      </c>
      <c r="E60" s="134"/>
      <c r="F60" s="143">
        <v>195119</v>
      </c>
      <c r="G60" s="135"/>
      <c r="H60" s="170">
        <v>4.7221527085005141E-2</v>
      </c>
      <c r="I60" s="171"/>
      <c r="J60" s="133" t="s">
        <v>33</v>
      </c>
      <c r="K60" s="134"/>
      <c r="L60" s="135"/>
      <c r="M60" s="136"/>
      <c r="N60" s="137"/>
      <c r="O60" s="136"/>
      <c r="P60" s="129" t="s">
        <v>251</v>
      </c>
    </row>
    <row r="61" spans="1:16" x14ac:dyDescent="0.25">
      <c r="A61" s="127" t="s">
        <v>252</v>
      </c>
      <c r="B61" s="115" t="s">
        <v>147</v>
      </c>
      <c r="C61" s="132"/>
      <c r="D61" s="169">
        <v>458809</v>
      </c>
      <c r="E61" s="134"/>
      <c r="F61" s="143">
        <v>458311</v>
      </c>
      <c r="G61" s="135"/>
      <c r="H61" s="170">
        <v>3.5721214059655788E-2</v>
      </c>
      <c r="I61" s="171"/>
      <c r="J61" s="133" t="s">
        <v>33</v>
      </c>
      <c r="K61" s="134"/>
      <c r="L61" s="135"/>
      <c r="M61" s="136"/>
      <c r="N61" s="137"/>
      <c r="O61" s="136"/>
      <c r="P61" s="129" t="s">
        <v>252</v>
      </c>
    </row>
    <row r="62" spans="1:16" x14ac:dyDescent="0.25">
      <c r="A62" s="127" t="s">
        <v>253</v>
      </c>
      <c r="B62" s="115" t="s">
        <v>149</v>
      </c>
      <c r="C62" s="132"/>
      <c r="D62" s="169">
        <v>32841</v>
      </c>
      <c r="E62" s="134"/>
      <c r="F62" s="143">
        <v>39723</v>
      </c>
      <c r="G62" s="135"/>
      <c r="H62" s="170">
        <v>3.6511475655924178E-2</v>
      </c>
      <c r="I62" s="171"/>
      <c r="J62" s="133" t="s">
        <v>33</v>
      </c>
      <c r="K62" s="134"/>
      <c r="L62" s="135"/>
      <c r="M62" s="136"/>
      <c r="N62" s="137"/>
      <c r="O62" s="136"/>
      <c r="P62" s="129" t="s">
        <v>253</v>
      </c>
    </row>
    <row r="63" spans="1:16" x14ac:dyDescent="0.25">
      <c r="A63" s="127" t="s">
        <v>254</v>
      </c>
      <c r="B63" s="115" t="s">
        <v>151</v>
      </c>
      <c r="C63" s="132"/>
      <c r="D63" s="169">
        <v>0</v>
      </c>
      <c r="E63" s="134"/>
      <c r="F63" s="143">
        <v>0</v>
      </c>
      <c r="G63" s="135"/>
      <c r="H63" s="170">
        <v>0</v>
      </c>
      <c r="I63" s="171"/>
      <c r="J63" s="133" t="s">
        <v>33</v>
      </c>
      <c r="K63" s="134"/>
      <c r="L63" s="135"/>
      <c r="M63" s="136"/>
      <c r="N63" s="137"/>
      <c r="O63" s="136"/>
      <c r="P63" s="129" t="s">
        <v>254</v>
      </c>
    </row>
    <row r="64" spans="1:16" x14ac:dyDescent="0.25">
      <c r="A64" s="127" t="s">
        <v>255</v>
      </c>
      <c r="B64" s="115" t="s">
        <v>256</v>
      </c>
      <c r="C64" s="132"/>
      <c r="D64" s="169">
        <v>4417</v>
      </c>
      <c r="E64" s="134"/>
      <c r="F64" s="143">
        <v>4417</v>
      </c>
      <c r="G64" s="135"/>
      <c r="H64" s="170">
        <v>0</v>
      </c>
      <c r="I64" s="171"/>
      <c r="J64" s="133" t="s">
        <v>33</v>
      </c>
      <c r="K64" s="134"/>
      <c r="L64" s="135"/>
      <c r="M64" s="136"/>
      <c r="N64" s="137"/>
      <c r="O64" s="136"/>
      <c r="P64" s="129" t="s">
        <v>255</v>
      </c>
    </row>
    <row r="65" spans="1:16" x14ac:dyDescent="0.25">
      <c r="A65" s="127" t="s">
        <v>257</v>
      </c>
      <c r="B65" s="115" t="s">
        <v>258</v>
      </c>
      <c r="C65" s="132"/>
      <c r="D65" s="169">
        <v>0</v>
      </c>
      <c r="E65" s="134"/>
      <c r="F65" s="143">
        <v>0</v>
      </c>
      <c r="G65" s="135"/>
      <c r="H65" s="170">
        <v>0</v>
      </c>
      <c r="I65" s="171"/>
      <c r="J65" s="133" t="s">
        <v>33</v>
      </c>
      <c r="K65" s="134"/>
      <c r="L65" s="135"/>
      <c r="M65" s="136"/>
      <c r="N65" s="137"/>
      <c r="O65" s="136"/>
      <c r="P65" s="129" t="s">
        <v>257</v>
      </c>
    </row>
    <row r="66" spans="1:16" x14ac:dyDescent="0.25">
      <c r="A66" s="127" t="s">
        <v>259</v>
      </c>
      <c r="B66" s="115" t="s">
        <v>260</v>
      </c>
      <c r="C66" s="132"/>
      <c r="D66" s="135">
        <v>16059120</v>
      </c>
      <c r="E66" s="134"/>
      <c r="F66" s="135">
        <v>16422687</v>
      </c>
      <c r="G66" s="135"/>
      <c r="H66" s="170">
        <v>2.58E-2</v>
      </c>
      <c r="I66" s="134"/>
      <c r="J66" s="135">
        <v>0</v>
      </c>
      <c r="K66" s="134"/>
      <c r="L66" s="135">
        <v>0</v>
      </c>
      <c r="M66" s="136"/>
      <c r="N66" s="137"/>
      <c r="O66" s="136"/>
      <c r="P66" s="129" t="s">
        <v>259</v>
      </c>
    </row>
    <row r="67" spans="1:16" x14ac:dyDescent="0.25">
      <c r="A67" s="117"/>
      <c r="B67" s="106" t="s">
        <v>261</v>
      </c>
      <c r="C67" s="123"/>
      <c r="D67" s="147"/>
      <c r="E67" s="148"/>
      <c r="F67" s="147"/>
      <c r="G67" s="147"/>
      <c r="H67" s="149"/>
      <c r="I67" s="148"/>
      <c r="J67" s="150"/>
      <c r="K67" s="148"/>
      <c r="L67" s="147"/>
      <c r="M67" s="130"/>
      <c r="N67" s="151"/>
      <c r="O67" s="130"/>
      <c r="P67" s="121"/>
    </row>
    <row r="68" spans="1:16" x14ac:dyDescent="0.25">
      <c r="A68" s="127" t="s">
        <v>262</v>
      </c>
      <c r="B68" s="115" t="s">
        <v>263</v>
      </c>
      <c r="C68" s="132"/>
      <c r="D68" s="169">
        <v>1538918</v>
      </c>
      <c r="E68" s="134"/>
      <c r="F68" s="143">
        <v>1618684</v>
      </c>
      <c r="G68" s="135"/>
      <c r="H68" s="170">
        <v>4.090989118295256E-2</v>
      </c>
      <c r="I68" s="134"/>
      <c r="J68" s="152"/>
      <c r="K68" s="134"/>
      <c r="L68" s="135"/>
      <c r="M68" s="136"/>
      <c r="N68" s="137"/>
      <c r="O68" s="136"/>
      <c r="P68" s="129" t="s">
        <v>262</v>
      </c>
    </row>
    <row r="69" spans="1:16" x14ac:dyDescent="0.25">
      <c r="A69" s="127" t="s">
        <v>264</v>
      </c>
      <c r="B69" s="115" t="s">
        <v>159</v>
      </c>
      <c r="C69" s="132"/>
      <c r="D69" s="169">
        <v>992993</v>
      </c>
      <c r="E69" s="134"/>
      <c r="F69" s="143">
        <v>998080</v>
      </c>
      <c r="G69" s="135"/>
      <c r="H69" s="170">
        <v>3.0470838499982476E-2</v>
      </c>
      <c r="I69" s="134"/>
      <c r="J69" s="152"/>
      <c r="K69" s="134"/>
      <c r="L69" s="135"/>
      <c r="M69" s="136"/>
      <c r="N69" s="137"/>
      <c r="O69" s="136"/>
      <c r="P69" s="129" t="s">
        <v>264</v>
      </c>
    </row>
    <row r="70" spans="1:16" x14ac:dyDescent="0.25">
      <c r="A70" s="127" t="s">
        <v>265</v>
      </c>
      <c r="B70" s="115" t="s">
        <v>161</v>
      </c>
      <c r="C70" s="132"/>
      <c r="D70" s="169">
        <v>0</v>
      </c>
      <c r="E70" s="134"/>
      <c r="F70" s="143">
        <v>0</v>
      </c>
      <c r="G70" s="135"/>
      <c r="H70" s="170">
        <v>0</v>
      </c>
      <c r="I70" s="134"/>
      <c r="J70" s="152"/>
      <c r="K70" s="134"/>
      <c r="L70" s="135"/>
      <c r="M70" s="136"/>
      <c r="N70" s="137"/>
      <c r="O70" s="136"/>
      <c r="P70" s="129" t="s">
        <v>265</v>
      </c>
    </row>
    <row r="71" spans="1:16" x14ac:dyDescent="0.25">
      <c r="A71" s="127" t="s">
        <v>266</v>
      </c>
      <c r="B71" s="115" t="s">
        <v>163</v>
      </c>
      <c r="C71" s="132"/>
      <c r="D71" s="169">
        <v>9904</v>
      </c>
      <c r="E71" s="134"/>
      <c r="F71" s="143">
        <v>9905</v>
      </c>
      <c r="G71" s="135"/>
      <c r="H71" s="170">
        <v>6.8578803280011161E-2</v>
      </c>
      <c r="I71" s="134"/>
      <c r="J71" s="152"/>
      <c r="K71" s="134"/>
      <c r="L71" s="135"/>
      <c r="M71" s="136"/>
      <c r="N71" s="137"/>
      <c r="O71" s="136"/>
      <c r="P71" s="129" t="s">
        <v>266</v>
      </c>
    </row>
    <row r="72" spans="1:16" x14ac:dyDescent="0.25">
      <c r="A72" s="127" t="s">
        <v>267</v>
      </c>
      <c r="B72" s="115" t="s">
        <v>165</v>
      </c>
      <c r="C72" s="132"/>
      <c r="D72" s="169">
        <v>0</v>
      </c>
      <c r="E72" s="134"/>
      <c r="F72" s="143">
        <v>0</v>
      </c>
      <c r="G72" s="135"/>
      <c r="H72" s="170">
        <v>0</v>
      </c>
      <c r="I72" s="134"/>
      <c r="J72" s="152"/>
      <c r="K72" s="134"/>
      <c r="L72" s="135"/>
      <c r="M72" s="136"/>
      <c r="N72" s="137"/>
      <c r="O72" s="136"/>
      <c r="P72" s="129" t="s">
        <v>267</v>
      </c>
    </row>
    <row r="73" spans="1:16" x14ac:dyDescent="0.25">
      <c r="A73" s="127" t="s">
        <v>268</v>
      </c>
      <c r="B73" s="115" t="s">
        <v>167</v>
      </c>
      <c r="C73" s="132"/>
      <c r="D73" s="169">
        <v>40474</v>
      </c>
      <c r="E73" s="134"/>
      <c r="F73" s="143">
        <v>40730</v>
      </c>
      <c r="G73" s="135"/>
      <c r="H73" s="170">
        <v>2.4448742062773005E-2</v>
      </c>
      <c r="I73" s="134"/>
      <c r="J73" s="152"/>
      <c r="K73" s="134"/>
      <c r="L73" s="135"/>
      <c r="M73" s="136"/>
      <c r="N73" s="137"/>
      <c r="O73" s="136"/>
      <c r="P73" s="129" t="s">
        <v>268</v>
      </c>
    </row>
    <row r="74" spans="1:16" x14ac:dyDescent="0.25">
      <c r="A74" s="127" t="s">
        <v>269</v>
      </c>
      <c r="B74" s="115" t="s">
        <v>169</v>
      </c>
      <c r="C74" s="132"/>
      <c r="D74" s="169">
        <v>52108</v>
      </c>
      <c r="E74" s="134"/>
      <c r="F74" s="143">
        <v>53913</v>
      </c>
      <c r="G74" s="135"/>
      <c r="H74" s="170">
        <v>0.10190520375844588</v>
      </c>
      <c r="I74" s="134"/>
      <c r="J74" s="152"/>
      <c r="K74" s="134"/>
      <c r="L74" s="135"/>
      <c r="M74" s="136"/>
      <c r="N74" s="137"/>
      <c r="O74" s="136"/>
      <c r="P74" s="129" t="s">
        <v>269</v>
      </c>
    </row>
    <row r="75" spans="1:16" x14ac:dyDescent="0.25">
      <c r="A75" s="117" t="s">
        <v>270</v>
      </c>
      <c r="B75" s="109" t="s">
        <v>271</v>
      </c>
      <c r="C75" s="118"/>
      <c r="D75" s="173"/>
      <c r="E75" s="148"/>
      <c r="F75" s="173"/>
      <c r="G75" s="147"/>
      <c r="H75" s="153"/>
      <c r="I75" s="148"/>
      <c r="J75" s="150"/>
      <c r="K75" s="148"/>
      <c r="L75" s="147"/>
      <c r="M75" s="130"/>
      <c r="N75" s="151"/>
      <c r="O75" s="130"/>
      <c r="P75" s="121" t="s">
        <v>270</v>
      </c>
    </row>
    <row r="76" spans="1:16" x14ac:dyDescent="0.25">
      <c r="A76" s="127"/>
      <c r="B76" s="115" t="s">
        <v>272</v>
      </c>
      <c r="C76" s="132"/>
      <c r="D76" s="174">
        <v>143596</v>
      </c>
      <c r="E76" s="134"/>
      <c r="F76" s="143">
        <v>143774</v>
      </c>
      <c r="G76" s="135"/>
      <c r="H76" s="170">
        <v>0.21813302206445989</v>
      </c>
      <c r="I76" s="134"/>
      <c r="J76" s="152"/>
      <c r="K76" s="134"/>
      <c r="L76" s="135"/>
      <c r="M76" s="136"/>
      <c r="N76" s="137"/>
      <c r="O76" s="136"/>
      <c r="P76" s="129"/>
    </row>
    <row r="77" spans="1:16" x14ac:dyDescent="0.25">
      <c r="A77" s="127" t="s">
        <v>273</v>
      </c>
      <c r="B77" s="115" t="s">
        <v>274</v>
      </c>
      <c r="C77" s="132"/>
      <c r="D77" s="135">
        <v>2777993</v>
      </c>
      <c r="E77" s="134"/>
      <c r="F77" s="135">
        <v>2865086</v>
      </c>
      <c r="G77" s="135"/>
      <c r="H77" s="175">
        <v>4.7100000000000003E-2</v>
      </c>
      <c r="I77" s="134"/>
      <c r="J77" s="152">
        <v>0</v>
      </c>
      <c r="K77" s="134"/>
      <c r="L77" s="135">
        <v>0</v>
      </c>
      <c r="M77" s="136"/>
      <c r="N77" s="137"/>
      <c r="O77" s="136"/>
      <c r="P77" s="129" t="s">
        <v>273</v>
      </c>
    </row>
    <row r="78" spans="1:16" x14ac:dyDescent="0.25">
      <c r="A78" s="127" t="s">
        <v>275</v>
      </c>
      <c r="B78" s="119" t="s">
        <v>276</v>
      </c>
      <c r="C78" s="120"/>
      <c r="D78" s="154">
        <v>18837113</v>
      </c>
      <c r="E78" s="155"/>
      <c r="F78" s="154">
        <v>19287773</v>
      </c>
      <c r="G78" s="155"/>
      <c r="H78" s="156" t="s">
        <v>25</v>
      </c>
      <c r="I78" s="155"/>
      <c r="J78" s="152">
        <v>0</v>
      </c>
      <c r="K78" s="134"/>
      <c r="L78" s="135">
        <v>0</v>
      </c>
      <c r="M78" s="136"/>
      <c r="N78" s="157" t="s">
        <v>25</v>
      </c>
      <c r="O78" s="158"/>
      <c r="P78" s="129" t="s">
        <v>275</v>
      </c>
    </row>
    <row r="79" spans="1:16" x14ac:dyDescent="0.25">
      <c r="A79" s="105"/>
      <c r="B79" s="109"/>
      <c r="C79" s="109"/>
      <c r="D79" s="100" t="s">
        <v>33</v>
      </c>
      <c r="P79" s="110"/>
    </row>
    <row r="80" spans="1:16" x14ac:dyDescent="0.25">
      <c r="A80" s="176" t="s">
        <v>277</v>
      </c>
      <c r="D80" s="177"/>
      <c r="P80" s="110"/>
    </row>
    <row r="81" spans="1:16" ht="15.75" thickBot="1" x14ac:dyDescent="0.3">
      <c r="A81" s="159"/>
      <c r="B81" s="160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1"/>
    </row>
    <row r="82" spans="1:16" ht="15.75" thickTop="1" x14ac:dyDescent="0.25">
      <c r="L82" s="100" t="s">
        <v>184</v>
      </c>
    </row>
    <row r="83" spans="1:16" x14ac:dyDescent="0.25">
      <c r="F83" s="162"/>
    </row>
    <row r="92" spans="1:16" x14ac:dyDescent="0.25">
      <c r="D92" s="151"/>
    </row>
    <row r="95" spans="1:16" x14ac:dyDescent="0.25">
      <c r="A95" s="109"/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</row>
    <row r="96" spans="1:16" x14ac:dyDescent="0.25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63"/>
    </row>
    <row r="97" spans="1:16" x14ac:dyDescent="0.25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63"/>
    </row>
    <row r="98" spans="1:16" x14ac:dyDescent="0.25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63"/>
    </row>
    <row r="99" spans="1:16" x14ac:dyDescent="0.25">
      <c r="A99" s="109"/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</row>
    <row r="100" spans="1:16" x14ac:dyDescent="0.25">
      <c r="A100" s="109"/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</row>
    <row r="101" spans="1:16" x14ac:dyDescent="0.25">
      <c r="A101" s="109"/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</row>
    <row r="102" spans="1:16" x14ac:dyDescent="0.25">
      <c r="A102" s="109"/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</row>
    <row r="103" spans="1:16" x14ac:dyDescent="0.25">
      <c r="A103" s="109"/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</row>
    <row r="104" spans="1:16" x14ac:dyDescent="0.25">
      <c r="A104" s="109"/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</row>
    <row r="105" spans="1:16" x14ac:dyDescent="0.25">
      <c r="A105" s="109"/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</row>
    <row r="106" spans="1:16" x14ac:dyDescent="0.25">
      <c r="A106" s="109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</row>
    <row r="107" spans="1:16" x14ac:dyDescent="0.25">
      <c r="A107" s="109"/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</row>
    <row r="108" spans="1:16" x14ac:dyDescent="0.25">
      <c r="A108" s="109"/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</row>
    <row r="109" spans="1:16" x14ac:dyDescent="0.25">
      <c r="A109" s="109"/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</row>
    <row r="110" spans="1:16" x14ac:dyDescent="0.25">
      <c r="A110" s="109"/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</row>
    <row r="111" spans="1:16" x14ac:dyDescent="0.25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</row>
    <row r="112" spans="1:16" x14ac:dyDescent="0.25">
      <c r="A112" s="109"/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</row>
    <row r="113" spans="1:16" x14ac:dyDescent="0.25">
      <c r="A113" s="109"/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</row>
    <row r="114" spans="1:16" x14ac:dyDescent="0.25">
      <c r="A114" s="109"/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</row>
    <row r="115" spans="1:16" x14ac:dyDescent="0.25">
      <c r="A115" s="109"/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</row>
    <row r="116" spans="1:16" x14ac:dyDescent="0.25">
      <c r="A116" s="109"/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</row>
    <row r="117" spans="1:16" x14ac:dyDescent="0.25">
      <c r="A117" s="109"/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</row>
    <row r="118" spans="1:16" x14ac:dyDescent="0.25">
      <c r="A118" s="109"/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</row>
    <row r="119" spans="1:16" x14ac:dyDescent="0.25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</row>
    <row r="120" spans="1:16" x14ac:dyDescent="0.25">
      <c r="A120" s="109"/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</row>
    <row r="121" spans="1:16" x14ac:dyDescent="0.25">
      <c r="A121" s="109"/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</row>
    <row r="122" spans="1:16" x14ac:dyDescent="0.25">
      <c r="A122" s="106"/>
      <c r="B122" s="109"/>
      <c r="C122" s="109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</row>
    <row r="123" spans="1:16" x14ac:dyDescent="0.25">
      <c r="A123" s="106"/>
      <c r="B123" s="109"/>
      <c r="C123" s="109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</row>
    <row r="124" spans="1:16" x14ac:dyDescent="0.25">
      <c r="A124" s="106"/>
      <c r="B124" s="109"/>
      <c r="C124" s="109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</row>
    <row r="125" spans="1:16" x14ac:dyDescent="0.25">
      <c r="A125" s="106"/>
      <c r="B125" s="109"/>
      <c r="C125" s="109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</row>
    <row r="126" spans="1:16" x14ac:dyDescent="0.25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</row>
    <row r="127" spans="1:16" x14ac:dyDescent="0.25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</row>
    <row r="128" spans="1:16" x14ac:dyDescent="0.25">
      <c r="A128" s="106"/>
      <c r="B128" s="106"/>
      <c r="C128" s="106"/>
      <c r="P128" s="163"/>
    </row>
    <row r="129" spans="1:16" x14ac:dyDescent="0.25">
      <c r="A129" s="106"/>
      <c r="B129" s="109"/>
      <c r="C129" s="109"/>
      <c r="D129" s="173"/>
      <c r="E129" s="147"/>
      <c r="F129" s="147"/>
      <c r="G129" s="147"/>
      <c r="H129" s="164"/>
      <c r="I129" s="147"/>
      <c r="J129" s="164"/>
      <c r="K129" s="147"/>
      <c r="L129" s="147"/>
      <c r="N129" s="151"/>
      <c r="P129" s="106"/>
    </row>
    <row r="130" spans="1:16" x14ac:dyDescent="0.25">
      <c r="A130" s="106"/>
      <c r="B130" s="109"/>
      <c r="C130" s="109"/>
      <c r="D130" s="173"/>
      <c r="E130" s="147"/>
      <c r="F130" s="147"/>
      <c r="G130" s="147"/>
      <c r="H130" s="164"/>
      <c r="I130" s="147"/>
      <c r="J130" s="164"/>
      <c r="K130" s="147"/>
      <c r="L130" s="147"/>
      <c r="N130" s="151"/>
      <c r="P130" s="106"/>
    </row>
    <row r="131" spans="1:16" x14ac:dyDescent="0.25">
      <c r="A131" s="106"/>
      <c r="B131" s="109"/>
      <c r="C131" s="109"/>
      <c r="D131" s="173"/>
      <c r="E131" s="147"/>
      <c r="F131" s="147"/>
      <c r="G131" s="147"/>
      <c r="H131" s="164"/>
      <c r="I131" s="147"/>
      <c r="J131" s="164"/>
      <c r="K131" s="147"/>
      <c r="L131" s="147"/>
      <c r="N131" s="151"/>
      <c r="P131" s="106"/>
    </row>
    <row r="132" spans="1:16" x14ac:dyDescent="0.25">
      <c r="A132" s="106"/>
      <c r="B132" s="109"/>
      <c r="C132" s="109"/>
      <c r="D132" s="173"/>
      <c r="E132" s="147"/>
      <c r="F132" s="147"/>
      <c r="G132" s="147"/>
      <c r="H132" s="164"/>
      <c r="I132" s="147"/>
      <c r="J132" s="164"/>
      <c r="K132" s="147"/>
      <c r="L132" s="147"/>
      <c r="N132" s="151"/>
      <c r="P132" s="106"/>
    </row>
    <row r="133" spans="1:16" x14ac:dyDescent="0.25">
      <c r="A133" s="106"/>
      <c r="B133" s="109"/>
      <c r="C133" s="109"/>
      <c r="D133" s="173"/>
      <c r="E133" s="147"/>
      <c r="F133" s="147"/>
      <c r="G133" s="147"/>
      <c r="H133" s="164"/>
      <c r="I133" s="147"/>
      <c r="J133" s="164"/>
      <c r="K133" s="147"/>
      <c r="L133" s="147"/>
      <c r="N133" s="151"/>
      <c r="P133" s="106"/>
    </row>
    <row r="134" spans="1:16" x14ac:dyDescent="0.25">
      <c r="A134" s="106"/>
      <c r="B134" s="109"/>
      <c r="C134" s="109"/>
      <c r="D134" s="173"/>
      <c r="E134" s="147"/>
      <c r="F134" s="147"/>
      <c r="G134" s="147"/>
      <c r="H134" s="164"/>
      <c r="I134" s="147"/>
      <c r="J134" s="164"/>
      <c r="K134" s="147"/>
      <c r="L134" s="147"/>
      <c r="N134" s="151"/>
      <c r="P134" s="106"/>
    </row>
    <row r="135" spans="1:16" x14ac:dyDescent="0.25">
      <c r="A135" s="106"/>
      <c r="B135" s="109"/>
      <c r="C135" s="109"/>
      <c r="D135" s="173"/>
      <c r="E135" s="147"/>
      <c r="F135" s="147"/>
      <c r="G135" s="147"/>
      <c r="H135" s="164"/>
      <c r="I135" s="147"/>
      <c r="J135" s="164"/>
      <c r="K135" s="147"/>
      <c r="L135" s="147"/>
      <c r="N135" s="151"/>
      <c r="P135" s="106"/>
    </row>
    <row r="136" spans="1:16" x14ac:dyDescent="0.25">
      <c r="A136" s="106"/>
      <c r="B136" s="109"/>
      <c r="C136" s="109"/>
      <c r="D136" s="173"/>
      <c r="E136" s="147"/>
      <c r="F136" s="147"/>
      <c r="G136" s="147"/>
      <c r="H136" s="164"/>
      <c r="I136" s="147"/>
      <c r="J136" s="164"/>
      <c r="K136" s="147"/>
      <c r="L136" s="147"/>
      <c r="N136" s="151"/>
      <c r="P136" s="106"/>
    </row>
    <row r="137" spans="1:16" x14ac:dyDescent="0.25">
      <c r="A137" s="106"/>
      <c r="B137" s="109"/>
      <c r="C137" s="109"/>
      <c r="D137" s="173"/>
      <c r="E137" s="147"/>
      <c r="F137" s="147"/>
      <c r="G137" s="147"/>
      <c r="H137" s="164"/>
      <c r="I137" s="147"/>
      <c r="J137" s="164"/>
      <c r="K137" s="147"/>
      <c r="L137" s="147"/>
      <c r="N137" s="151"/>
      <c r="P137" s="106"/>
    </row>
    <row r="138" spans="1:16" x14ac:dyDescent="0.25">
      <c r="A138" s="106"/>
      <c r="B138" s="109"/>
      <c r="C138" s="109"/>
      <c r="D138" s="173"/>
      <c r="E138" s="147"/>
      <c r="F138" s="147"/>
      <c r="G138" s="147"/>
      <c r="H138" s="164"/>
      <c r="I138" s="147"/>
      <c r="J138" s="164"/>
      <c r="K138" s="147"/>
      <c r="L138" s="147"/>
      <c r="N138" s="151"/>
      <c r="P138" s="106"/>
    </row>
    <row r="139" spans="1:16" x14ac:dyDescent="0.25">
      <c r="A139" s="106"/>
      <c r="B139" s="109"/>
      <c r="C139" s="109"/>
      <c r="D139" s="173"/>
      <c r="E139" s="147"/>
      <c r="F139" s="147"/>
      <c r="G139" s="147"/>
      <c r="H139" s="164"/>
      <c r="I139" s="147"/>
      <c r="J139" s="164"/>
      <c r="K139" s="147"/>
      <c r="L139" s="147"/>
      <c r="N139" s="151"/>
      <c r="P139" s="106"/>
    </row>
    <row r="140" spans="1:16" x14ac:dyDescent="0.25">
      <c r="A140" s="106"/>
      <c r="B140" s="109"/>
      <c r="C140" s="109"/>
      <c r="D140" s="173"/>
      <c r="E140" s="147"/>
      <c r="F140" s="147"/>
      <c r="G140" s="147"/>
      <c r="H140" s="164"/>
      <c r="I140" s="147"/>
      <c r="J140" s="164"/>
      <c r="K140" s="147"/>
      <c r="L140" s="147"/>
      <c r="N140" s="151"/>
      <c r="P140" s="106"/>
    </row>
    <row r="141" spans="1:16" x14ac:dyDescent="0.25">
      <c r="A141" s="106"/>
      <c r="B141" s="109"/>
      <c r="C141" s="109"/>
      <c r="D141" s="173"/>
      <c r="E141" s="147"/>
      <c r="F141" s="147"/>
      <c r="G141" s="147"/>
      <c r="H141" s="164"/>
      <c r="I141" s="147"/>
      <c r="J141" s="164"/>
      <c r="K141" s="147"/>
      <c r="L141" s="147"/>
      <c r="N141" s="151"/>
      <c r="P141" s="106"/>
    </row>
    <row r="142" spans="1:16" x14ac:dyDescent="0.25">
      <c r="A142" s="106"/>
      <c r="B142" s="109"/>
      <c r="C142" s="109"/>
      <c r="D142" s="173"/>
      <c r="E142" s="147"/>
      <c r="F142" s="147"/>
      <c r="G142" s="147"/>
      <c r="H142" s="164"/>
      <c r="I142" s="147"/>
      <c r="J142" s="164"/>
      <c r="K142" s="147"/>
      <c r="L142" s="147"/>
      <c r="N142" s="151"/>
      <c r="P142" s="106"/>
    </row>
    <row r="143" spans="1:16" x14ac:dyDescent="0.25">
      <c r="A143" s="106"/>
      <c r="B143" s="109"/>
      <c r="C143" s="109"/>
      <c r="D143" s="173"/>
      <c r="E143" s="147"/>
      <c r="F143" s="147"/>
      <c r="G143" s="147"/>
      <c r="H143" s="164"/>
      <c r="I143" s="147"/>
      <c r="J143" s="164"/>
      <c r="K143" s="147"/>
      <c r="L143" s="147"/>
      <c r="N143" s="151"/>
      <c r="P143" s="106"/>
    </row>
    <row r="144" spans="1:16" x14ac:dyDescent="0.25">
      <c r="A144" s="106"/>
      <c r="B144" s="109"/>
      <c r="C144" s="109"/>
      <c r="D144" s="173"/>
      <c r="E144" s="147"/>
      <c r="F144" s="147"/>
      <c r="G144" s="147"/>
      <c r="H144" s="164"/>
      <c r="I144" s="147"/>
      <c r="J144" s="164"/>
      <c r="K144" s="147"/>
      <c r="L144" s="147"/>
      <c r="N144" s="151"/>
      <c r="P144" s="106"/>
    </row>
    <row r="145" spans="1:16" x14ac:dyDescent="0.25">
      <c r="A145" s="106"/>
      <c r="B145" s="109"/>
      <c r="C145" s="109"/>
      <c r="D145" s="173"/>
      <c r="E145" s="147"/>
      <c r="F145" s="147"/>
      <c r="G145" s="147"/>
      <c r="H145" s="164"/>
      <c r="I145" s="147"/>
      <c r="J145" s="164"/>
      <c r="K145" s="147"/>
      <c r="L145" s="147"/>
      <c r="N145" s="151"/>
      <c r="P145" s="106"/>
    </row>
    <row r="146" spans="1:16" x14ac:dyDescent="0.25">
      <c r="A146" s="106"/>
      <c r="B146" s="109"/>
      <c r="C146" s="109"/>
      <c r="D146" s="173"/>
      <c r="E146" s="147"/>
      <c r="F146" s="147"/>
      <c r="G146" s="147"/>
      <c r="H146" s="164"/>
      <c r="I146" s="147"/>
      <c r="J146" s="164"/>
      <c r="K146" s="147"/>
      <c r="L146" s="147"/>
      <c r="N146" s="151"/>
      <c r="P146" s="106"/>
    </row>
    <row r="147" spans="1:16" x14ac:dyDescent="0.25">
      <c r="A147" s="106"/>
      <c r="B147" s="109"/>
      <c r="C147" s="109"/>
      <c r="D147" s="173"/>
      <c r="E147" s="147"/>
      <c r="F147" s="147"/>
      <c r="G147" s="147"/>
      <c r="H147" s="164"/>
      <c r="I147" s="147"/>
      <c r="J147" s="164"/>
      <c r="K147" s="147"/>
      <c r="L147" s="147"/>
      <c r="N147" s="151"/>
      <c r="P147" s="106"/>
    </row>
    <row r="148" spans="1:16" x14ac:dyDescent="0.25">
      <c r="A148" s="106"/>
      <c r="B148" s="109"/>
      <c r="C148" s="109"/>
      <c r="D148" s="173"/>
      <c r="E148" s="147"/>
      <c r="F148" s="147"/>
      <c r="G148" s="147"/>
      <c r="H148" s="164"/>
      <c r="I148" s="147"/>
      <c r="J148" s="164"/>
      <c r="K148" s="147"/>
      <c r="L148" s="147"/>
      <c r="N148" s="151"/>
      <c r="P148" s="106"/>
    </row>
    <row r="149" spans="1:16" x14ac:dyDescent="0.25">
      <c r="A149" s="106"/>
      <c r="B149" s="109"/>
      <c r="C149" s="109"/>
      <c r="D149" s="173"/>
      <c r="E149" s="147"/>
      <c r="F149" s="147"/>
      <c r="G149" s="147"/>
      <c r="H149" s="164"/>
      <c r="I149" s="147"/>
      <c r="J149" s="164"/>
      <c r="K149" s="147"/>
      <c r="L149" s="147"/>
      <c r="N149" s="151"/>
      <c r="P149" s="106"/>
    </row>
    <row r="150" spans="1:16" x14ac:dyDescent="0.25">
      <c r="A150" s="106"/>
      <c r="B150" s="109"/>
      <c r="C150" s="109"/>
      <c r="D150" s="173"/>
      <c r="E150" s="147"/>
      <c r="F150" s="147"/>
      <c r="G150" s="147"/>
      <c r="H150" s="164"/>
      <c r="I150" s="147"/>
      <c r="J150" s="164"/>
      <c r="K150" s="147"/>
      <c r="L150" s="147"/>
      <c r="N150" s="151"/>
      <c r="P150" s="106"/>
    </row>
    <row r="151" spans="1:16" x14ac:dyDescent="0.25">
      <c r="A151" s="106"/>
      <c r="B151" s="109"/>
      <c r="C151" s="109"/>
      <c r="D151" s="173"/>
      <c r="E151" s="147"/>
      <c r="F151" s="147"/>
      <c r="G151" s="147"/>
      <c r="H151" s="164"/>
      <c r="I151" s="147"/>
      <c r="J151" s="164"/>
      <c r="K151" s="147"/>
      <c r="L151" s="147"/>
      <c r="N151" s="151"/>
      <c r="P151" s="106"/>
    </row>
    <row r="152" spans="1:16" x14ac:dyDescent="0.25">
      <c r="A152" s="106"/>
      <c r="B152" s="109"/>
      <c r="C152" s="109"/>
      <c r="D152" s="173"/>
      <c r="E152" s="147"/>
      <c r="F152" s="147"/>
      <c r="G152" s="147"/>
      <c r="H152" s="164"/>
      <c r="I152" s="147"/>
      <c r="J152" s="164"/>
      <c r="K152" s="147"/>
      <c r="L152" s="147"/>
      <c r="N152" s="151"/>
      <c r="P152" s="106"/>
    </row>
    <row r="153" spans="1:16" x14ac:dyDescent="0.25">
      <c r="A153" s="106"/>
      <c r="B153" s="109"/>
      <c r="C153" s="109"/>
      <c r="D153" s="173"/>
      <c r="E153" s="147"/>
      <c r="F153" s="147"/>
      <c r="G153" s="147"/>
      <c r="H153" s="164"/>
      <c r="I153" s="147"/>
      <c r="J153" s="164"/>
      <c r="K153" s="147"/>
      <c r="L153" s="147"/>
      <c r="N153" s="151"/>
      <c r="P153" s="106"/>
    </row>
    <row r="154" spans="1:16" x14ac:dyDescent="0.25">
      <c r="A154" s="106"/>
      <c r="B154" s="109"/>
      <c r="C154" s="109"/>
      <c r="D154" s="173"/>
      <c r="E154" s="147"/>
      <c r="F154" s="147"/>
      <c r="G154" s="147"/>
      <c r="H154" s="164"/>
      <c r="I154" s="147"/>
      <c r="J154" s="164"/>
      <c r="K154" s="147"/>
      <c r="L154" s="147"/>
      <c r="N154" s="151"/>
      <c r="P154" s="106"/>
    </row>
    <row r="155" spans="1:16" x14ac:dyDescent="0.25">
      <c r="A155" s="106"/>
      <c r="B155" s="109"/>
      <c r="C155" s="109"/>
      <c r="D155" s="173"/>
      <c r="E155" s="147"/>
      <c r="F155" s="147"/>
      <c r="G155" s="147"/>
      <c r="H155" s="164"/>
      <c r="I155" s="147"/>
      <c r="J155" s="164"/>
      <c r="K155" s="147"/>
      <c r="L155" s="147"/>
      <c r="N155" s="151"/>
      <c r="P155" s="106"/>
    </row>
    <row r="156" spans="1:16" x14ac:dyDescent="0.25">
      <c r="A156" s="106"/>
      <c r="B156" s="109"/>
      <c r="C156" s="109"/>
      <c r="D156" s="173"/>
      <c r="E156" s="147"/>
      <c r="F156" s="147"/>
      <c r="G156" s="147"/>
      <c r="H156" s="164"/>
      <c r="I156" s="147"/>
      <c r="J156" s="164"/>
      <c r="K156" s="147"/>
      <c r="L156" s="147"/>
      <c r="N156" s="151"/>
      <c r="P156" s="106"/>
    </row>
    <row r="157" spans="1:16" x14ac:dyDescent="0.25">
      <c r="A157" s="106"/>
      <c r="B157" s="109"/>
      <c r="C157" s="109"/>
      <c r="D157" s="178"/>
      <c r="E157" s="147"/>
      <c r="F157" s="147"/>
      <c r="G157" s="147"/>
      <c r="H157" s="164"/>
      <c r="I157" s="147"/>
      <c r="J157" s="164"/>
      <c r="K157" s="147"/>
      <c r="L157" s="147"/>
      <c r="N157" s="151"/>
      <c r="P157" s="106"/>
    </row>
    <row r="158" spans="1:16" x14ac:dyDescent="0.25">
      <c r="A158" s="106"/>
      <c r="B158" s="109"/>
      <c r="C158" s="109"/>
      <c r="D158" s="147"/>
      <c r="E158" s="147"/>
      <c r="F158" s="147"/>
      <c r="G158" s="147"/>
      <c r="H158" s="164"/>
      <c r="I158" s="147"/>
      <c r="J158" s="147"/>
      <c r="K158" s="147"/>
      <c r="L158" s="147"/>
      <c r="N158" s="151"/>
      <c r="P158" s="106"/>
    </row>
    <row r="159" spans="1:16" x14ac:dyDescent="0.25">
      <c r="A159" s="106"/>
      <c r="B159" s="106"/>
      <c r="C159" s="106"/>
      <c r="E159" s="147"/>
      <c r="F159" s="147"/>
      <c r="G159" s="147"/>
      <c r="H159" s="147"/>
      <c r="I159" s="147"/>
      <c r="J159" s="147"/>
      <c r="K159" s="147"/>
      <c r="L159" s="147"/>
      <c r="N159" s="151"/>
      <c r="P159" s="106"/>
    </row>
    <row r="160" spans="1:16" x14ac:dyDescent="0.25">
      <c r="A160" s="106"/>
      <c r="B160" s="109"/>
      <c r="C160" s="109"/>
      <c r="D160" s="147"/>
      <c r="E160" s="147"/>
      <c r="F160" s="147"/>
      <c r="G160" s="147"/>
      <c r="H160" s="164"/>
      <c r="I160" s="147"/>
      <c r="J160" s="147"/>
      <c r="K160" s="147"/>
      <c r="L160" s="147"/>
      <c r="N160" s="151"/>
      <c r="P160" s="106"/>
    </row>
    <row r="161" spans="1:16" x14ac:dyDescent="0.25">
      <c r="A161" s="106"/>
      <c r="B161" s="109"/>
      <c r="C161" s="109"/>
      <c r="D161" s="147"/>
      <c r="E161" s="147"/>
      <c r="F161" s="147"/>
      <c r="G161" s="147"/>
      <c r="H161" s="164"/>
      <c r="I161" s="147"/>
      <c r="J161" s="147"/>
      <c r="K161" s="147"/>
      <c r="L161" s="147"/>
      <c r="N161" s="151"/>
      <c r="P161" s="106"/>
    </row>
    <row r="162" spans="1:16" x14ac:dyDescent="0.25">
      <c r="A162" s="106"/>
      <c r="B162" s="109"/>
      <c r="C162" s="109"/>
      <c r="D162" s="147"/>
      <c r="E162" s="147"/>
      <c r="F162" s="147"/>
      <c r="G162" s="147"/>
      <c r="H162" s="164"/>
      <c r="I162" s="147"/>
      <c r="J162" s="147"/>
      <c r="K162" s="147"/>
      <c r="L162" s="147"/>
      <c r="N162" s="151"/>
      <c r="P162" s="106"/>
    </row>
    <row r="163" spans="1:16" x14ac:dyDescent="0.25">
      <c r="A163" s="106"/>
      <c r="B163" s="109"/>
      <c r="C163" s="109"/>
      <c r="D163" s="147"/>
      <c r="E163" s="147"/>
      <c r="F163" s="147"/>
      <c r="G163" s="147"/>
      <c r="H163" s="164"/>
      <c r="I163" s="147"/>
      <c r="J163" s="147"/>
      <c r="K163" s="147"/>
      <c r="L163" s="147"/>
      <c r="N163" s="151"/>
      <c r="P163" s="106"/>
    </row>
    <row r="164" spans="1:16" x14ac:dyDescent="0.25">
      <c r="A164" s="106"/>
      <c r="B164" s="109"/>
      <c r="C164" s="109"/>
      <c r="D164" s="147"/>
      <c r="E164" s="147"/>
      <c r="F164" s="147"/>
      <c r="G164" s="147"/>
      <c r="H164" s="164"/>
      <c r="I164" s="147"/>
      <c r="J164" s="147"/>
      <c r="K164" s="147"/>
      <c r="L164" s="147"/>
      <c r="N164" s="151"/>
      <c r="P164" s="106"/>
    </row>
    <row r="165" spans="1:16" x14ac:dyDescent="0.25">
      <c r="A165" s="106"/>
      <c r="B165" s="109"/>
      <c r="C165" s="109"/>
      <c r="D165" s="147"/>
      <c r="E165" s="147"/>
      <c r="F165" s="147"/>
      <c r="G165" s="147"/>
      <c r="H165" s="164"/>
      <c r="I165" s="147"/>
      <c r="J165" s="147"/>
      <c r="K165" s="147"/>
      <c r="L165" s="147"/>
      <c r="N165" s="151"/>
      <c r="P165" s="106"/>
    </row>
    <row r="166" spans="1:16" x14ac:dyDescent="0.25">
      <c r="A166" s="106"/>
      <c r="B166" s="109"/>
      <c r="C166" s="109"/>
      <c r="D166" s="147"/>
      <c r="E166" s="147"/>
      <c r="F166" s="147"/>
      <c r="G166" s="147"/>
      <c r="H166" s="164"/>
      <c r="I166" s="147"/>
      <c r="J166" s="147"/>
      <c r="K166" s="147"/>
      <c r="L166" s="147"/>
      <c r="N166" s="151"/>
      <c r="P166" s="106"/>
    </row>
    <row r="167" spans="1:16" x14ac:dyDescent="0.25">
      <c r="A167" s="106"/>
      <c r="B167" s="109"/>
      <c r="C167" s="109"/>
      <c r="D167" s="147"/>
      <c r="E167" s="147"/>
      <c r="F167" s="147"/>
      <c r="G167" s="147"/>
      <c r="H167" s="147"/>
      <c r="I167" s="147"/>
      <c r="J167" s="147"/>
      <c r="K167" s="147"/>
      <c r="L167" s="147"/>
      <c r="N167" s="151"/>
      <c r="P167" s="106"/>
    </row>
    <row r="168" spans="1:16" x14ac:dyDescent="0.25">
      <c r="A168" s="106"/>
      <c r="B168" s="109"/>
      <c r="C168" s="109"/>
      <c r="D168" s="173"/>
      <c r="E168" s="147"/>
      <c r="F168" s="147"/>
      <c r="G168" s="147"/>
      <c r="H168" s="164"/>
      <c r="I168" s="147"/>
      <c r="J168" s="147"/>
      <c r="K168" s="147"/>
      <c r="L168" s="147"/>
      <c r="N168" s="151"/>
      <c r="P168" s="106"/>
    </row>
    <row r="169" spans="1:16" x14ac:dyDescent="0.25">
      <c r="A169" s="106"/>
      <c r="B169" s="109"/>
      <c r="C169" s="109"/>
      <c r="D169" s="147"/>
      <c r="E169" s="147"/>
      <c r="F169" s="147"/>
      <c r="G169" s="147"/>
      <c r="H169" s="164"/>
      <c r="I169" s="147"/>
      <c r="J169" s="147"/>
      <c r="K169" s="147"/>
      <c r="L169" s="147"/>
      <c r="N169" s="151"/>
      <c r="P169" s="106"/>
    </row>
    <row r="170" spans="1:16" x14ac:dyDescent="0.25">
      <c r="A170" s="106"/>
      <c r="B170" s="106"/>
      <c r="C170" s="106"/>
      <c r="D170" s="147"/>
      <c r="E170" s="147"/>
      <c r="F170" s="147"/>
      <c r="G170" s="147"/>
      <c r="H170" s="165"/>
      <c r="I170" s="147"/>
      <c r="J170" s="147"/>
      <c r="K170" s="147"/>
      <c r="L170" s="147"/>
      <c r="N170" s="166"/>
      <c r="O170" s="162"/>
      <c r="P170" s="106"/>
    </row>
    <row r="171" spans="1:16" x14ac:dyDescent="0.25">
      <c r="A171" s="106"/>
      <c r="B171" s="109"/>
      <c r="C171" s="109"/>
    </row>
    <row r="172" spans="1:16" x14ac:dyDescent="0.25">
      <c r="A172" s="163"/>
    </row>
    <row r="181" spans="1:16" x14ac:dyDescent="0.25">
      <c r="A181" s="109"/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</row>
    <row r="182" spans="1:16" x14ac:dyDescent="0.25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63"/>
    </row>
    <row r="183" spans="1:16" x14ac:dyDescent="0.25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63"/>
    </row>
    <row r="184" spans="1:16" x14ac:dyDescent="0.25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63"/>
    </row>
    <row r="185" spans="1:16" x14ac:dyDescent="0.25">
      <c r="A185" s="109"/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</row>
    <row r="186" spans="1:16" x14ac:dyDescent="0.25">
      <c r="A186" s="109"/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</row>
    <row r="187" spans="1:16" x14ac:dyDescent="0.25">
      <c r="A187" s="109"/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</row>
    <row r="188" spans="1:16" x14ac:dyDescent="0.25">
      <c r="A188" s="109"/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</row>
    <row r="189" spans="1:16" x14ac:dyDescent="0.25">
      <c r="A189" s="109"/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</row>
    <row r="190" spans="1:16" x14ac:dyDescent="0.25">
      <c r="A190" s="109"/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</row>
    <row r="191" spans="1:16" x14ac:dyDescent="0.25">
      <c r="A191" s="109"/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</row>
    <row r="192" spans="1:16" x14ac:dyDescent="0.25">
      <c r="A192" s="109"/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</row>
    <row r="193" spans="1:16" x14ac:dyDescent="0.25">
      <c r="A193" s="109"/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</row>
    <row r="194" spans="1:16" x14ac:dyDescent="0.25">
      <c r="A194" s="109"/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</row>
    <row r="195" spans="1:16" x14ac:dyDescent="0.25">
      <c r="A195" s="109"/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</row>
    <row r="196" spans="1:16" x14ac:dyDescent="0.25">
      <c r="A196" s="109"/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</row>
    <row r="197" spans="1:16" x14ac:dyDescent="0.25">
      <c r="A197" s="109"/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</row>
    <row r="198" spans="1:16" x14ac:dyDescent="0.25">
      <c r="A198" s="109"/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</row>
    <row r="199" spans="1:16" x14ac:dyDescent="0.25">
      <c r="A199" s="109"/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</row>
    <row r="200" spans="1:16" x14ac:dyDescent="0.25">
      <c r="A200" s="109"/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</row>
    <row r="201" spans="1:16" x14ac:dyDescent="0.25">
      <c r="A201" s="109"/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</row>
    <row r="202" spans="1:16" x14ac:dyDescent="0.25">
      <c r="A202" s="109"/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</row>
    <row r="203" spans="1:16" x14ac:dyDescent="0.25">
      <c r="A203" s="109"/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</row>
    <row r="204" spans="1:16" x14ac:dyDescent="0.25">
      <c r="A204" s="109"/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</row>
    <row r="205" spans="1:16" x14ac:dyDescent="0.25">
      <c r="A205" s="109"/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</row>
    <row r="206" spans="1:16" x14ac:dyDescent="0.25">
      <c r="A206" s="109"/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</row>
    <row r="207" spans="1:16" x14ac:dyDescent="0.25">
      <c r="A207" s="109"/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</row>
    <row r="208" spans="1:16" x14ac:dyDescent="0.25">
      <c r="A208" s="106"/>
      <c r="B208" s="109"/>
      <c r="C208" s="109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</row>
    <row r="209" spans="1:16" x14ac:dyDescent="0.25">
      <c r="A209" s="106"/>
      <c r="B209" s="109"/>
      <c r="C209" s="109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</row>
    <row r="210" spans="1:16" x14ac:dyDescent="0.25">
      <c r="A210" s="106"/>
      <c r="B210" s="109"/>
      <c r="C210" s="109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</row>
    <row r="211" spans="1:16" x14ac:dyDescent="0.25">
      <c r="A211" s="106"/>
      <c r="B211" s="109"/>
      <c r="C211" s="109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</row>
    <row r="212" spans="1:16" x14ac:dyDescent="0.25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</row>
    <row r="213" spans="1:16" x14ac:dyDescent="0.25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</row>
    <row r="214" spans="1:16" x14ac:dyDescent="0.25">
      <c r="A214" s="106"/>
      <c r="B214" s="106"/>
      <c r="C214" s="106"/>
      <c r="P214" s="163"/>
    </row>
    <row r="215" spans="1:16" x14ac:dyDescent="0.25">
      <c r="A215" s="106"/>
      <c r="B215" s="109"/>
      <c r="C215" s="109"/>
      <c r="D215" s="173"/>
      <c r="E215" s="147"/>
      <c r="F215" s="147"/>
      <c r="G215" s="147"/>
      <c r="H215" s="164"/>
      <c r="I215" s="147"/>
      <c r="J215" s="164"/>
      <c r="K215" s="147"/>
      <c r="L215" s="147"/>
      <c r="N215" s="151"/>
      <c r="P215" s="106"/>
    </row>
    <row r="216" spans="1:16" x14ac:dyDescent="0.25">
      <c r="A216" s="106"/>
      <c r="B216" s="109"/>
      <c r="C216" s="109"/>
      <c r="D216" s="173"/>
      <c r="E216" s="147"/>
      <c r="F216" s="147"/>
      <c r="G216" s="147"/>
      <c r="H216" s="164"/>
      <c r="I216" s="147"/>
      <c r="J216" s="164"/>
      <c r="K216" s="147"/>
      <c r="L216" s="147"/>
      <c r="N216" s="151"/>
      <c r="P216" s="106"/>
    </row>
    <row r="217" spans="1:16" x14ac:dyDescent="0.25">
      <c r="A217" s="106"/>
      <c r="B217" s="109"/>
      <c r="C217" s="109"/>
      <c r="D217" s="173"/>
      <c r="E217" s="147"/>
      <c r="F217" s="147"/>
      <c r="G217" s="147"/>
      <c r="H217" s="164"/>
      <c r="I217" s="147"/>
      <c r="J217" s="164"/>
      <c r="K217" s="147"/>
      <c r="L217" s="147"/>
      <c r="N217" s="151"/>
      <c r="P217" s="106"/>
    </row>
    <row r="218" spans="1:16" x14ac:dyDescent="0.25">
      <c r="A218" s="106"/>
      <c r="B218" s="109"/>
      <c r="C218" s="109"/>
      <c r="D218" s="173"/>
      <c r="E218" s="147"/>
      <c r="F218" s="147"/>
      <c r="G218" s="147"/>
      <c r="H218" s="164"/>
      <c r="I218" s="147"/>
      <c r="J218" s="164"/>
      <c r="K218" s="147"/>
      <c r="L218" s="147"/>
      <c r="N218" s="151"/>
      <c r="P218" s="106"/>
    </row>
    <row r="219" spans="1:16" x14ac:dyDescent="0.25">
      <c r="A219" s="106"/>
      <c r="B219" s="109"/>
      <c r="C219" s="109"/>
      <c r="D219" s="173"/>
      <c r="E219" s="147"/>
      <c r="F219" s="147"/>
      <c r="G219" s="147"/>
      <c r="H219" s="164"/>
      <c r="I219" s="147"/>
      <c r="J219" s="164"/>
      <c r="K219" s="147"/>
      <c r="L219" s="147"/>
      <c r="N219" s="151"/>
      <c r="P219" s="106"/>
    </row>
    <row r="220" spans="1:16" x14ac:dyDescent="0.25">
      <c r="A220" s="106"/>
      <c r="B220" s="109"/>
      <c r="C220" s="109"/>
      <c r="D220" s="173"/>
      <c r="E220" s="147"/>
      <c r="F220" s="147"/>
      <c r="G220" s="147"/>
      <c r="H220" s="164"/>
      <c r="I220" s="147"/>
      <c r="J220" s="164"/>
      <c r="K220" s="147"/>
      <c r="L220" s="147"/>
      <c r="N220" s="151"/>
      <c r="P220" s="106"/>
    </row>
    <row r="221" spans="1:16" x14ac:dyDescent="0.25">
      <c r="A221" s="106"/>
      <c r="B221" s="109"/>
      <c r="C221" s="109"/>
      <c r="D221" s="173"/>
      <c r="E221" s="147"/>
      <c r="F221" s="147"/>
      <c r="G221" s="147"/>
      <c r="H221" s="164"/>
      <c r="I221" s="147"/>
      <c r="J221" s="164"/>
      <c r="K221" s="147"/>
      <c r="L221" s="147"/>
      <c r="N221" s="151"/>
      <c r="P221" s="106"/>
    </row>
    <row r="222" spans="1:16" x14ac:dyDescent="0.25">
      <c r="A222" s="106"/>
      <c r="B222" s="109"/>
      <c r="C222" s="109"/>
      <c r="D222" s="173"/>
      <c r="E222" s="147"/>
      <c r="F222" s="147"/>
      <c r="G222" s="147"/>
      <c r="H222" s="164"/>
      <c r="I222" s="147"/>
      <c r="J222" s="164"/>
      <c r="K222" s="147"/>
      <c r="L222" s="147"/>
      <c r="N222" s="151"/>
      <c r="P222" s="106"/>
    </row>
    <row r="223" spans="1:16" x14ac:dyDescent="0.25">
      <c r="A223" s="106"/>
      <c r="B223" s="109"/>
      <c r="C223" s="109"/>
      <c r="D223" s="173"/>
      <c r="E223" s="147"/>
      <c r="F223" s="147"/>
      <c r="G223" s="147"/>
      <c r="H223" s="164"/>
      <c r="I223" s="147"/>
      <c r="J223" s="164"/>
      <c r="K223" s="147"/>
      <c r="L223" s="147"/>
      <c r="N223" s="151"/>
      <c r="P223" s="106"/>
    </row>
    <row r="224" spans="1:16" x14ac:dyDescent="0.25">
      <c r="A224" s="106"/>
      <c r="B224" s="109"/>
      <c r="C224" s="109"/>
      <c r="D224" s="173"/>
      <c r="E224" s="147"/>
      <c r="F224" s="147"/>
      <c r="G224" s="147"/>
      <c r="H224" s="164"/>
      <c r="I224" s="147"/>
      <c r="J224" s="164"/>
      <c r="K224" s="147"/>
      <c r="L224" s="147"/>
      <c r="N224" s="151"/>
      <c r="P224" s="106"/>
    </row>
    <row r="225" spans="1:16" x14ac:dyDescent="0.25">
      <c r="A225" s="106"/>
      <c r="B225" s="109"/>
      <c r="C225" s="109"/>
      <c r="D225" s="173"/>
      <c r="E225" s="147"/>
      <c r="F225" s="147"/>
      <c r="G225" s="147"/>
      <c r="H225" s="164"/>
      <c r="I225" s="147"/>
      <c r="J225" s="164"/>
      <c r="K225" s="147"/>
      <c r="L225" s="147"/>
      <c r="N225" s="151"/>
      <c r="P225" s="106"/>
    </row>
    <row r="226" spans="1:16" x14ac:dyDescent="0.25">
      <c r="A226" s="106"/>
      <c r="B226" s="109"/>
      <c r="C226" s="109"/>
      <c r="D226" s="173"/>
      <c r="E226" s="147"/>
      <c r="F226" s="147"/>
      <c r="G226" s="147"/>
      <c r="H226" s="164"/>
      <c r="I226" s="147"/>
      <c r="J226" s="164"/>
      <c r="K226" s="147"/>
      <c r="L226" s="147"/>
      <c r="N226" s="151"/>
      <c r="P226" s="106"/>
    </row>
    <row r="227" spans="1:16" x14ac:dyDescent="0.25">
      <c r="A227" s="106"/>
      <c r="B227" s="109"/>
      <c r="C227" s="109"/>
      <c r="D227" s="173"/>
      <c r="E227" s="147"/>
      <c r="F227" s="147"/>
      <c r="G227" s="147"/>
      <c r="H227" s="164"/>
      <c r="I227" s="147"/>
      <c r="J227" s="164"/>
      <c r="K227" s="147"/>
      <c r="L227" s="147"/>
      <c r="N227" s="151"/>
      <c r="P227" s="106"/>
    </row>
    <row r="228" spans="1:16" x14ac:dyDescent="0.25">
      <c r="A228" s="106"/>
      <c r="B228" s="109"/>
      <c r="C228" s="109"/>
      <c r="D228" s="173"/>
      <c r="E228" s="147"/>
      <c r="F228" s="147"/>
      <c r="G228" s="147"/>
      <c r="H228" s="164"/>
      <c r="I228" s="147"/>
      <c r="J228" s="164"/>
      <c r="K228" s="147"/>
      <c r="L228" s="147"/>
      <c r="N228" s="151"/>
      <c r="P228" s="106"/>
    </row>
    <row r="229" spans="1:16" x14ac:dyDescent="0.25">
      <c r="A229" s="106"/>
      <c r="B229" s="109"/>
      <c r="C229" s="109"/>
      <c r="D229" s="173"/>
      <c r="E229" s="147"/>
      <c r="F229" s="147"/>
      <c r="G229" s="147"/>
      <c r="H229" s="164"/>
      <c r="I229" s="147"/>
      <c r="J229" s="164"/>
      <c r="K229" s="147"/>
      <c r="L229" s="147"/>
      <c r="N229" s="151"/>
      <c r="P229" s="106"/>
    </row>
    <row r="230" spans="1:16" x14ac:dyDescent="0.25">
      <c r="A230" s="106"/>
      <c r="B230" s="109"/>
      <c r="C230" s="109"/>
      <c r="D230" s="173"/>
      <c r="E230" s="147"/>
      <c r="F230" s="147"/>
      <c r="G230" s="147"/>
      <c r="H230" s="164"/>
      <c r="I230" s="147"/>
      <c r="J230" s="164"/>
      <c r="K230" s="147"/>
      <c r="L230" s="147"/>
      <c r="N230" s="151"/>
      <c r="P230" s="106"/>
    </row>
    <row r="231" spans="1:16" x14ac:dyDescent="0.25">
      <c r="A231" s="106"/>
      <c r="B231" s="109"/>
      <c r="C231" s="109"/>
      <c r="D231" s="173"/>
      <c r="E231" s="147"/>
      <c r="F231" s="147"/>
      <c r="G231" s="147"/>
      <c r="H231" s="164"/>
      <c r="I231" s="147"/>
      <c r="J231" s="164"/>
      <c r="K231" s="147"/>
      <c r="L231" s="147"/>
      <c r="N231" s="151"/>
      <c r="P231" s="106"/>
    </row>
    <row r="232" spans="1:16" x14ac:dyDescent="0.25">
      <c r="A232" s="106"/>
      <c r="B232" s="109"/>
      <c r="C232" s="109"/>
      <c r="D232" s="173"/>
      <c r="E232" s="147"/>
      <c r="F232" s="147"/>
      <c r="G232" s="147"/>
      <c r="H232" s="164"/>
      <c r="I232" s="147"/>
      <c r="J232" s="164"/>
      <c r="K232" s="147"/>
      <c r="L232" s="147"/>
      <c r="N232" s="151"/>
      <c r="P232" s="106"/>
    </row>
    <row r="233" spans="1:16" x14ac:dyDescent="0.25">
      <c r="A233" s="106"/>
      <c r="B233" s="109"/>
      <c r="C233" s="109"/>
      <c r="D233" s="173"/>
      <c r="E233" s="147"/>
      <c r="F233" s="147"/>
      <c r="G233" s="147"/>
      <c r="H233" s="164"/>
      <c r="I233" s="147"/>
      <c r="J233" s="164"/>
      <c r="K233" s="147"/>
      <c r="L233" s="147"/>
      <c r="N233" s="151"/>
      <c r="P233" s="106"/>
    </row>
    <row r="234" spans="1:16" x14ac:dyDescent="0.25">
      <c r="A234" s="106"/>
      <c r="B234" s="109"/>
      <c r="C234" s="109"/>
      <c r="D234" s="173"/>
      <c r="E234" s="147"/>
      <c r="F234" s="147"/>
      <c r="G234" s="147"/>
      <c r="H234" s="164"/>
      <c r="I234" s="147"/>
      <c r="J234" s="164"/>
      <c r="K234" s="147"/>
      <c r="L234" s="147"/>
      <c r="N234" s="151"/>
      <c r="P234" s="106"/>
    </row>
    <row r="235" spans="1:16" x14ac:dyDescent="0.25">
      <c r="A235" s="106"/>
      <c r="B235" s="109"/>
      <c r="C235" s="109"/>
      <c r="D235" s="173"/>
      <c r="E235" s="147"/>
      <c r="F235" s="147"/>
      <c r="G235" s="147"/>
      <c r="H235" s="164"/>
      <c r="I235" s="147"/>
      <c r="J235" s="164"/>
      <c r="K235" s="147"/>
      <c r="L235" s="147"/>
      <c r="N235" s="151"/>
      <c r="P235" s="106"/>
    </row>
    <row r="236" spans="1:16" x14ac:dyDescent="0.25">
      <c r="A236" s="106"/>
      <c r="B236" s="109"/>
      <c r="C236" s="109"/>
      <c r="D236" s="173"/>
      <c r="E236" s="147"/>
      <c r="F236" s="147"/>
      <c r="G236" s="147"/>
      <c r="H236" s="164"/>
      <c r="I236" s="147"/>
      <c r="J236" s="164"/>
      <c r="K236" s="147"/>
      <c r="L236" s="147"/>
      <c r="N236" s="151"/>
      <c r="P236" s="106"/>
    </row>
    <row r="237" spans="1:16" x14ac:dyDescent="0.25">
      <c r="A237" s="106"/>
      <c r="B237" s="109"/>
      <c r="C237" s="109"/>
      <c r="D237" s="173"/>
      <c r="E237" s="147"/>
      <c r="F237" s="147"/>
      <c r="G237" s="147"/>
      <c r="H237" s="164"/>
      <c r="I237" s="147"/>
      <c r="J237" s="164"/>
      <c r="K237" s="147"/>
      <c r="L237" s="147"/>
      <c r="N237" s="151"/>
      <c r="P237" s="106"/>
    </row>
    <row r="238" spans="1:16" x14ac:dyDescent="0.25">
      <c r="A238" s="106"/>
      <c r="B238" s="109"/>
      <c r="C238" s="109"/>
      <c r="D238" s="173"/>
      <c r="E238" s="147"/>
      <c r="F238" s="147"/>
      <c r="G238" s="147"/>
      <c r="H238" s="164"/>
      <c r="I238" s="147"/>
      <c r="J238" s="164"/>
      <c r="K238" s="147"/>
      <c r="L238" s="147"/>
      <c r="N238" s="151"/>
      <c r="P238" s="106"/>
    </row>
    <row r="239" spans="1:16" x14ac:dyDescent="0.25">
      <c r="A239" s="106"/>
      <c r="B239" s="109"/>
      <c r="C239" s="109"/>
      <c r="D239" s="173"/>
      <c r="E239" s="147"/>
      <c r="F239" s="147"/>
      <c r="G239" s="147"/>
      <c r="H239" s="164"/>
      <c r="I239" s="147"/>
      <c r="J239" s="164"/>
      <c r="K239" s="147"/>
      <c r="L239" s="147"/>
      <c r="N239" s="151"/>
      <c r="P239" s="106"/>
    </row>
    <row r="240" spans="1:16" x14ac:dyDescent="0.25">
      <c r="A240" s="106"/>
      <c r="B240" s="109"/>
      <c r="C240" s="109"/>
      <c r="D240" s="173"/>
      <c r="E240" s="147"/>
      <c r="F240" s="147"/>
      <c r="G240" s="147"/>
      <c r="H240" s="164"/>
      <c r="I240" s="147"/>
      <c r="J240" s="164"/>
      <c r="K240" s="147"/>
      <c r="L240" s="147"/>
      <c r="N240" s="151"/>
      <c r="P240" s="106"/>
    </row>
    <row r="241" spans="1:16" x14ac:dyDescent="0.25">
      <c r="A241" s="106"/>
      <c r="B241" s="109"/>
      <c r="C241" s="109"/>
      <c r="D241" s="173"/>
      <c r="E241" s="147"/>
      <c r="F241" s="147"/>
      <c r="G241" s="147"/>
      <c r="H241" s="164"/>
      <c r="I241" s="147"/>
      <c r="J241" s="164"/>
      <c r="K241" s="147"/>
      <c r="L241" s="147"/>
      <c r="N241" s="151"/>
      <c r="P241" s="106"/>
    </row>
    <row r="242" spans="1:16" x14ac:dyDescent="0.25">
      <c r="A242" s="106"/>
      <c r="B242" s="109"/>
      <c r="C242" s="109"/>
      <c r="D242" s="173"/>
      <c r="E242" s="147"/>
      <c r="F242" s="147"/>
      <c r="G242" s="147"/>
      <c r="H242" s="164"/>
      <c r="I242" s="147"/>
      <c r="J242" s="164"/>
      <c r="K242" s="147"/>
      <c r="L242" s="147"/>
      <c r="N242" s="151"/>
      <c r="P242" s="106"/>
    </row>
    <row r="243" spans="1:16" x14ac:dyDescent="0.25">
      <c r="A243" s="106"/>
      <c r="B243" s="109"/>
      <c r="C243" s="109"/>
      <c r="D243" s="173"/>
      <c r="E243" s="147"/>
      <c r="F243" s="147"/>
      <c r="G243" s="147"/>
      <c r="H243" s="164"/>
      <c r="I243" s="147"/>
      <c r="J243" s="164"/>
      <c r="K243" s="147"/>
      <c r="L243" s="147"/>
      <c r="N243" s="151"/>
      <c r="P243" s="106"/>
    </row>
    <row r="244" spans="1:16" x14ac:dyDescent="0.25">
      <c r="A244" s="106"/>
      <c r="B244" s="109"/>
      <c r="C244" s="109"/>
      <c r="D244" s="147"/>
      <c r="E244" s="147"/>
      <c r="F244" s="147"/>
      <c r="G244" s="147"/>
      <c r="H244" s="164"/>
      <c r="I244" s="147"/>
      <c r="J244" s="147"/>
      <c r="K244" s="147"/>
      <c r="L244" s="147"/>
      <c r="N244" s="151"/>
      <c r="P244" s="106"/>
    </row>
    <row r="245" spans="1:16" x14ac:dyDescent="0.25">
      <c r="A245" s="106"/>
      <c r="B245" s="106"/>
      <c r="C245" s="106"/>
      <c r="D245" s="147"/>
      <c r="E245" s="147"/>
      <c r="F245" s="147"/>
      <c r="G245" s="147"/>
      <c r="H245" s="167"/>
      <c r="I245" s="147"/>
      <c r="J245" s="147"/>
      <c r="K245" s="147"/>
      <c r="L245" s="147"/>
      <c r="N245" s="151"/>
      <c r="P245" s="106"/>
    </row>
    <row r="246" spans="1:16" x14ac:dyDescent="0.25">
      <c r="A246" s="106"/>
      <c r="B246" s="109"/>
      <c r="C246" s="109"/>
      <c r="D246" s="173"/>
      <c r="E246" s="147"/>
      <c r="F246" s="147"/>
      <c r="G246" s="147"/>
      <c r="H246" s="164"/>
      <c r="I246" s="147"/>
      <c r="J246" s="147"/>
      <c r="K246" s="147"/>
      <c r="L246" s="147"/>
      <c r="N246" s="151"/>
      <c r="P246" s="106"/>
    </row>
    <row r="247" spans="1:16" x14ac:dyDescent="0.25">
      <c r="A247" s="106"/>
      <c r="B247" s="109"/>
      <c r="C247" s="109"/>
      <c r="D247" s="173"/>
      <c r="E247" s="147"/>
      <c r="F247" s="147"/>
      <c r="G247" s="147"/>
      <c r="H247" s="164"/>
      <c r="I247" s="147"/>
      <c r="J247" s="147"/>
      <c r="K247" s="147"/>
      <c r="L247" s="147"/>
      <c r="N247" s="151"/>
      <c r="P247" s="106"/>
    </row>
    <row r="248" spans="1:16" x14ac:dyDescent="0.25">
      <c r="A248" s="106"/>
      <c r="B248" s="109"/>
      <c r="C248" s="109"/>
      <c r="D248" s="173"/>
      <c r="E248" s="147"/>
      <c r="F248" s="147"/>
      <c r="G248" s="147"/>
      <c r="H248" s="164"/>
      <c r="I248" s="147"/>
      <c r="J248" s="147"/>
      <c r="K248" s="147"/>
      <c r="L248" s="147"/>
      <c r="N248" s="151"/>
      <c r="P248" s="106"/>
    </row>
    <row r="249" spans="1:16" x14ac:dyDescent="0.25">
      <c r="A249" s="106"/>
      <c r="B249" s="109"/>
      <c r="C249" s="109"/>
      <c r="D249" s="173"/>
      <c r="E249" s="147"/>
      <c r="F249" s="147"/>
      <c r="G249" s="147"/>
      <c r="H249" s="164"/>
      <c r="I249" s="147"/>
      <c r="J249" s="147"/>
      <c r="K249" s="147"/>
      <c r="L249" s="147"/>
      <c r="N249" s="151"/>
      <c r="P249" s="106"/>
    </row>
    <row r="250" spans="1:16" x14ac:dyDescent="0.25">
      <c r="A250" s="106"/>
      <c r="B250" s="109"/>
      <c r="C250" s="109"/>
      <c r="D250" s="173"/>
      <c r="E250" s="147"/>
      <c r="F250" s="147"/>
      <c r="G250" s="147"/>
      <c r="H250" s="164"/>
      <c r="I250" s="147"/>
      <c r="J250" s="147"/>
      <c r="K250" s="147"/>
      <c r="L250" s="147"/>
      <c r="N250" s="151"/>
      <c r="P250" s="106"/>
    </row>
    <row r="251" spans="1:16" x14ac:dyDescent="0.25">
      <c r="A251" s="106"/>
      <c r="B251" s="109"/>
      <c r="C251" s="109"/>
      <c r="D251" s="173"/>
      <c r="E251" s="147"/>
      <c r="F251" s="147"/>
      <c r="G251" s="147"/>
      <c r="H251" s="164"/>
      <c r="I251" s="147"/>
      <c r="J251" s="147"/>
      <c r="K251" s="147"/>
      <c r="L251" s="147"/>
      <c r="N251" s="151"/>
      <c r="P251" s="106"/>
    </row>
    <row r="252" spans="1:16" x14ac:dyDescent="0.25">
      <c r="A252" s="106"/>
      <c r="B252" s="109"/>
      <c r="C252" s="109"/>
      <c r="D252" s="173"/>
      <c r="E252" s="147"/>
      <c r="F252" s="147"/>
      <c r="G252" s="147"/>
      <c r="H252" s="164"/>
      <c r="I252" s="147"/>
      <c r="J252" s="147"/>
      <c r="K252" s="147"/>
      <c r="L252" s="147"/>
      <c r="N252" s="151"/>
      <c r="P252" s="106"/>
    </row>
    <row r="253" spans="1:16" x14ac:dyDescent="0.25">
      <c r="A253" s="106"/>
      <c r="B253" s="109"/>
      <c r="C253" s="109"/>
      <c r="D253" s="173"/>
      <c r="E253" s="147"/>
      <c r="F253" s="147"/>
      <c r="G253" s="147"/>
      <c r="H253" s="147"/>
      <c r="I253" s="147"/>
      <c r="J253" s="147"/>
      <c r="K253" s="147"/>
      <c r="L253" s="147"/>
      <c r="N253" s="151"/>
      <c r="P253" s="106"/>
    </row>
    <row r="254" spans="1:16" x14ac:dyDescent="0.25">
      <c r="A254" s="106"/>
      <c r="B254" s="109"/>
      <c r="C254" s="109"/>
      <c r="D254" s="173"/>
      <c r="E254" s="147"/>
      <c r="F254" s="147"/>
      <c r="G254" s="147"/>
      <c r="H254" s="164"/>
      <c r="I254" s="147"/>
      <c r="J254" s="147"/>
      <c r="K254" s="147"/>
      <c r="L254" s="147"/>
      <c r="N254" s="151"/>
      <c r="P254" s="106"/>
    </row>
    <row r="255" spans="1:16" x14ac:dyDescent="0.25">
      <c r="A255" s="106"/>
      <c r="B255" s="109"/>
      <c r="C255" s="109"/>
      <c r="D255" s="147"/>
      <c r="E255" s="147"/>
      <c r="F255" s="147"/>
      <c r="G255" s="147"/>
      <c r="H255" s="164"/>
      <c r="I255" s="147"/>
      <c r="J255" s="147"/>
      <c r="K255" s="147"/>
      <c r="L255" s="147"/>
      <c r="N255" s="151"/>
      <c r="P255" s="106"/>
    </row>
    <row r="256" spans="1:16" x14ac:dyDescent="0.25">
      <c r="A256" s="106"/>
      <c r="B256" s="106"/>
      <c r="C256" s="106"/>
      <c r="D256" s="147"/>
      <c r="E256" s="147"/>
      <c r="F256" s="147"/>
      <c r="G256" s="147"/>
      <c r="H256" s="168"/>
      <c r="I256" s="147"/>
      <c r="J256" s="147"/>
      <c r="K256" s="147"/>
      <c r="L256" s="147"/>
      <c r="N256" s="166"/>
      <c r="O256" s="162"/>
      <c r="P256" s="106"/>
    </row>
    <row r="257" spans="1:16" x14ac:dyDescent="0.25">
      <c r="A257" s="106"/>
      <c r="B257" s="109"/>
      <c r="C257" s="109"/>
    </row>
    <row r="258" spans="1:16" x14ac:dyDescent="0.25">
      <c r="A258" s="163"/>
      <c r="D258" s="177"/>
    </row>
    <row r="266" spans="1:16" x14ac:dyDescent="0.25">
      <c r="D266" s="151"/>
    </row>
    <row r="269" spans="1:16" x14ac:dyDescent="0.25">
      <c r="A269" s="109"/>
      <c r="B269" s="109"/>
      <c r="C269" s="109"/>
      <c r="D269" s="109"/>
      <c r="E269" s="109"/>
      <c r="F269" s="109"/>
      <c r="G269" s="109"/>
      <c r="H269" s="109"/>
      <c r="I269" s="109"/>
      <c r="J269" s="109"/>
      <c r="K269" s="109"/>
      <c r="L269" s="109"/>
      <c r="M269" s="109"/>
      <c r="N269" s="109"/>
      <c r="O269" s="109"/>
    </row>
    <row r="270" spans="1:16" x14ac:dyDescent="0.25">
      <c r="A270" s="106"/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63"/>
    </row>
    <row r="271" spans="1:16" x14ac:dyDescent="0.25">
      <c r="A271" s="106"/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63"/>
    </row>
    <row r="272" spans="1:16" x14ac:dyDescent="0.25">
      <c r="A272" s="106"/>
      <c r="B272" s="106"/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63"/>
    </row>
    <row r="273" spans="1:15" x14ac:dyDescent="0.25">
      <c r="A273" s="109"/>
      <c r="B273" s="109"/>
      <c r="C273" s="109"/>
      <c r="D273" s="109"/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</row>
    <row r="274" spans="1:15" x14ac:dyDescent="0.25">
      <c r="A274" s="109"/>
      <c r="B274" s="109"/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</row>
    <row r="275" spans="1:15" x14ac:dyDescent="0.25">
      <c r="A275" s="109"/>
      <c r="B275" s="109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</row>
    <row r="276" spans="1:15" x14ac:dyDescent="0.25">
      <c r="A276" s="109"/>
      <c r="B276" s="109"/>
      <c r="C276" s="109"/>
      <c r="D276" s="109"/>
      <c r="E276" s="109"/>
      <c r="F276" s="109"/>
      <c r="G276" s="109"/>
      <c r="H276" s="109"/>
      <c r="I276" s="109"/>
      <c r="J276" s="109"/>
      <c r="K276" s="109"/>
      <c r="L276" s="109"/>
      <c r="M276" s="109"/>
      <c r="N276" s="109"/>
      <c r="O276" s="109"/>
    </row>
    <row r="277" spans="1:15" x14ac:dyDescent="0.25">
      <c r="A277" s="109"/>
      <c r="B277" s="109"/>
      <c r="C277" s="109"/>
      <c r="D277" s="109"/>
      <c r="E277" s="109"/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</row>
    <row r="278" spans="1:15" x14ac:dyDescent="0.25">
      <c r="A278" s="109"/>
      <c r="B278" s="109"/>
      <c r="C278" s="109"/>
      <c r="D278" s="109"/>
      <c r="E278" s="109"/>
      <c r="F278" s="109"/>
      <c r="G278" s="109"/>
      <c r="H278" s="109"/>
      <c r="I278" s="109"/>
      <c r="J278" s="109"/>
      <c r="K278" s="109"/>
      <c r="L278" s="109"/>
      <c r="M278" s="109"/>
      <c r="N278" s="109"/>
      <c r="O278" s="109"/>
    </row>
    <row r="279" spans="1:15" x14ac:dyDescent="0.25">
      <c r="A279" s="109"/>
      <c r="B279" s="109"/>
      <c r="C279" s="109"/>
      <c r="D279" s="109"/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109"/>
    </row>
    <row r="280" spans="1:15" x14ac:dyDescent="0.25">
      <c r="A280" s="109"/>
      <c r="B280" s="109"/>
      <c r="C280" s="109"/>
      <c r="D280" s="109"/>
      <c r="E280" s="109"/>
      <c r="F280" s="109"/>
      <c r="G280" s="109"/>
      <c r="H280" s="109"/>
      <c r="I280" s="109"/>
      <c r="J280" s="109"/>
      <c r="K280" s="109"/>
      <c r="L280" s="109"/>
      <c r="M280" s="109"/>
      <c r="N280" s="109"/>
      <c r="O280" s="109"/>
    </row>
    <row r="281" spans="1:15" x14ac:dyDescent="0.25">
      <c r="A281" s="109"/>
      <c r="B281" s="109"/>
      <c r="C281" s="109"/>
      <c r="D281" s="109"/>
      <c r="E281" s="109"/>
      <c r="F281" s="109"/>
      <c r="G281" s="109"/>
      <c r="H281" s="109"/>
      <c r="I281" s="109"/>
      <c r="J281" s="109"/>
      <c r="K281" s="109"/>
      <c r="L281" s="109"/>
      <c r="M281" s="109"/>
      <c r="N281" s="109"/>
      <c r="O281" s="109"/>
    </row>
    <row r="282" spans="1:15" x14ac:dyDescent="0.25">
      <c r="A282" s="109"/>
      <c r="B282" s="109"/>
      <c r="C282" s="109"/>
      <c r="D282" s="109"/>
      <c r="E282" s="109"/>
      <c r="F282" s="109"/>
      <c r="G282" s="109"/>
      <c r="H282" s="109"/>
      <c r="I282" s="109"/>
      <c r="J282" s="109"/>
      <c r="K282" s="109"/>
      <c r="L282" s="109"/>
      <c r="M282" s="109"/>
      <c r="N282" s="109"/>
      <c r="O282" s="109"/>
    </row>
    <row r="283" spans="1:15" x14ac:dyDescent="0.25">
      <c r="A283" s="109"/>
      <c r="B283" s="109"/>
      <c r="C283" s="109"/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</row>
    <row r="284" spans="1:15" x14ac:dyDescent="0.25">
      <c r="A284" s="109"/>
      <c r="B284" s="109"/>
      <c r="C284" s="109"/>
      <c r="D284" s="109"/>
      <c r="E284" s="109"/>
      <c r="F284" s="109"/>
      <c r="G284" s="109"/>
      <c r="H284" s="109"/>
      <c r="I284" s="109"/>
      <c r="J284" s="109"/>
      <c r="K284" s="109"/>
      <c r="L284" s="109"/>
      <c r="M284" s="109"/>
      <c r="N284" s="109"/>
      <c r="O284" s="109"/>
    </row>
    <row r="285" spans="1:15" x14ac:dyDescent="0.25">
      <c r="A285" s="109"/>
      <c r="B285" s="109"/>
      <c r="C285" s="109"/>
      <c r="D285" s="109"/>
      <c r="E285" s="109"/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</row>
    <row r="286" spans="1:15" x14ac:dyDescent="0.25">
      <c r="A286" s="109"/>
      <c r="B286" s="109"/>
      <c r="C286" s="109"/>
      <c r="D286" s="109"/>
      <c r="E286" s="109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</row>
    <row r="287" spans="1:15" x14ac:dyDescent="0.25">
      <c r="A287" s="109"/>
      <c r="B287" s="109"/>
      <c r="C287" s="109"/>
      <c r="D287" s="109"/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</row>
    <row r="288" spans="1:15" x14ac:dyDescent="0.25">
      <c r="A288" s="109"/>
      <c r="B288" s="109"/>
      <c r="C288" s="109"/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</row>
    <row r="289" spans="1:16" x14ac:dyDescent="0.25">
      <c r="A289" s="109"/>
      <c r="B289" s="109"/>
      <c r="C289" s="109"/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09"/>
    </row>
    <row r="290" spans="1:16" x14ac:dyDescent="0.25">
      <c r="A290" s="109"/>
      <c r="B290" s="109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</row>
    <row r="291" spans="1:16" x14ac:dyDescent="0.25">
      <c r="A291" s="109"/>
      <c r="B291" s="109"/>
      <c r="C291" s="109"/>
      <c r="D291" s="109"/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</row>
    <row r="292" spans="1:16" x14ac:dyDescent="0.25">
      <c r="A292" s="109"/>
      <c r="B292" s="109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09"/>
    </row>
    <row r="293" spans="1:16" x14ac:dyDescent="0.25">
      <c r="A293" s="109"/>
      <c r="B293" s="109"/>
      <c r="C293" s="109"/>
      <c r="D293" s="109"/>
      <c r="E293" s="109"/>
      <c r="F293" s="109"/>
      <c r="G293" s="109"/>
      <c r="H293" s="109"/>
      <c r="I293" s="109"/>
      <c r="J293" s="109"/>
      <c r="K293" s="109"/>
      <c r="L293" s="109"/>
      <c r="M293" s="109"/>
      <c r="N293" s="109"/>
      <c r="O293" s="109"/>
    </row>
    <row r="294" spans="1:16" x14ac:dyDescent="0.25">
      <c r="A294" s="109"/>
      <c r="B294" s="109"/>
      <c r="C294" s="109"/>
      <c r="D294" s="109"/>
      <c r="E294" s="109"/>
      <c r="F294" s="109"/>
      <c r="G294" s="109"/>
      <c r="H294" s="109"/>
      <c r="I294" s="109"/>
      <c r="J294" s="109"/>
      <c r="K294" s="109"/>
      <c r="L294" s="109"/>
      <c r="M294" s="109"/>
      <c r="N294" s="109"/>
      <c r="O294" s="109"/>
    </row>
    <row r="295" spans="1:16" x14ac:dyDescent="0.25">
      <c r="A295" s="109"/>
      <c r="B295" s="109"/>
      <c r="C295" s="109"/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09"/>
    </row>
    <row r="296" spans="1:16" x14ac:dyDescent="0.25">
      <c r="A296" s="106"/>
      <c r="B296" s="109"/>
      <c r="C296" s="109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</row>
    <row r="297" spans="1:16" x14ac:dyDescent="0.25">
      <c r="A297" s="106"/>
      <c r="B297" s="109"/>
      <c r="C297" s="109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</row>
    <row r="298" spans="1:16" x14ac:dyDescent="0.25">
      <c r="A298" s="106"/>
      <c r="B298" s="109"/>
      <c r="C298" s="109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</row>
    <row r="299" spans="1:16" x14ac:dyDescent="0.25">
      <c r="A299" s="106"/>
      <c r="B299" s="109"/>
      <c r="C299" s="109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</row>
    <row r="300" spans="1:16" x14ac:dyDescent="0.25">
      <c r="A300" s="106"/>
      <c r="B300" s="106"/>
      <c r="C300" s="106"/>
      <c r="D300" s="106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</row>
    <row r="301" spans="1:16" x14ac:dyDescent="0.25">
      <c r="A301" s="106"/>
      <c r="B301" s="106"/>
      <c r="C301" s="106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</row>
    <row r="302" spans="1:16" x14ac:dyDescent="0.25">
      <c r="A302" s="106"/>
      <c r="B302" s="106"/>
      <c r="C302" s="106"/>
      <c r="P302" s="163"/>
    </row>
    <row r="303" spans="1:16" x14ac:dyDescent="0.25">
      <c r="A303" s="106"/>
      <c r="B303" s="109"/>
      <c r="C303" s="109"/>
      <c r="D303" s="173"/>
      <c r="E303" s="147"/>
      <c r="F303" s="147"/>
      <c r="G303" s="147"/>
      <c r="H303" s="164"/>
      <c r="I303" s="147"/>
      <c r="J303" s="164"/>
      <c r="K303" s="147"/>
      <c r="L303" s="147"/>
      <c r="N303" s="151"/>
      <c r="P303" s="106"/>
    </row>
    <row r="304" spans="1:16" x14ac:dyDescent="0.25">
      <c r="A304" s="106"/>
      <c r="B304" s="109"/>
      <c r="C304" s="109"/>
      <c r="D304" s="173"/>
      <c r="E304" s="147"/>
      <c r="F304" s="147"/>
      <c r="G304" s="147"/>
      <c r="H304" s="164"/>
      <c r="I304" s="147"/>
      <c r="J304" s="164"/>
      <c r="K304" s="147"/>
      <c r="L304" s="147"/>
      <c r="N304" s="151"/>
      <c r="P304" s="106"/>
    </row>
    <row r="305" spans="1:16" x14ac:dyDescent="0.25">
      <c r="A305" s="106"/>
      <c r="B305" s="109"/>
      <c r="C305" s="109"/>
      <c r="D305" s="173"/>
      <c r="E305" s="147"/>
      <c r="F305" s="147"/>
      <c r="G305" s="147"/>
      <c r="H305" s="164"/>
      <c r="I305" s="147"/>
      <c r="J305" s="164"/>
      <c r="K305" s="147"/>
      <c r="L305" s="147"/>
      <c r="N305" s="151"/>
      <c r="P305" s="106"/>
    </row>
    <row r="306" spans="1:16" x14ac:dyDescent="0.25">
      <c r="A306" s="106"/>
      <c r="B306" s="109"/>
      <c r="C306" s="109"/>
      <c r="D306" s="173"/>
      <c r="E306" s="147"/>
      <c r="F306" s="147"/>
      <c r="G306" s="147"/>
      <c r="H306" s="164"/>
      <c r="I306" s="147"/>
      <c r="J306" s="164"/>
      <c r="K306" s="147"/>
      <c r="L306" s="147"/>
      <c r="N306" s="151"/>
      <c r="P306" s="106"/>
    </row>
    <row r="307" spans="1:16" x14ac:dyDescent="0.25">
      <c r="A307" s="106"/>
      <c r="B307" s="109"/>
      <c r="C307" s="109"/>
      <c r="D307" s="173"/>
      <c r="E307" s="147"/>
      <c r="F307" s="147"/>
      <c r="G307" s="147"/>
      <c r="H307" s="164"/>
      <c r="I307" s="147"/>
      <c r="J307" s="164"/>
      <c r="K307" s="147"/>
      <c r="L307" s="147"/>
      <c r="N307" s="151"/>
      <c r="P307" s="106"/>
    </row>
    <row r="308" spans="1:16" x14ac:dyDescent="0.25">
      <c r="A308" s="106"/>
      <c r="B308" s="109"/>
      <c r="C308" s="109"/>
      <c r="D308" s="173"/>
      <c r="E308" s="147"/>
      <c r="F308" s="147"/>
      <c r="G308" s="147"/>
      <c r="H308" s="164"/>
      <c r="I308" s="147"/>
      <c r="J308" s="164"/>
      <c r="K308" s="147"/>
      <c r="L308" s="147"/>
      <c r="N308" s="151"/>
      <c r="P308" s="106"/>
    </row>
    <row r="309" spans="1:16" x14ac:dyDescent="0.25">
      <c r="A309" s="106"/>
      <c r="B309" s="109"/>
      <c r="C309" s="109"/>
      <c r="D309" s="173"/>
      <c r="E309" s="147"/>
      <c r="F309" s="147"/>
      <c r="G309" s="147"/>
      <c r="H309" s="164"/>
      <c r="I309" s="147"/>
      <c r="J309" s="164"/>
      <c r="K309" s="147"/>
      <c r="L309" s="147"/>
      <c r="N309" s="151"/>
      <c r="P309" s="106"/>
    </row>
    <row r="310" spans="1:16" x14ac:dyDescent="0.25">
      <c r="A310" s="106"/>
      <c r="B310" s="109"/>
      <c r="C310" s="109"/>
      <c r="D310" s="173"/>
      <c r="E310" s="147"/>
      <c r="F310" s="147"/>
      <c r="G310" s="147"/>
      <c r="H310" s="164"/>
      <c r="I310" s="147"/>
      <c r="J310" s="164"/>
      <c r="K310" s="147"/>
      <c r="L310" s="147"/>
      <c r="N310" s="151"/>
      <c r="P310" s="106"/>
    </row>
    <row r="311" spans="1:16" x14ac:dyDescent="0.25">
      <c r="A311" s="106"/>
      <c r="B311" s="109"/>
      <c r="C311" s="109"/>
      <c r="D311" s="173"/>
      <c r="E311" s="147"/>
      <c r="F311" s="147"/>
      <c r="G311" s="147"/>
      <c r="H311" s="164"/>
      <c r="I311" s="147"/>
      <c r="J311" s="164"/>
      <c r="K311" s="147"/>
      <c r="L311" s="147"/>
      <c r="N311" s="151"/>
      <c r="P311" s="106"/>
    </row>
    <row r="312" spans="1:16" x14ac:dyDescent="0.25">
      <c r="A312" s="106"/>
      <c r="B312" s="109"/>
      <c r="C312" s="109"/>
      <c r="D312" s="173"/>
      <c r="E312" s="147"/>
      <c r="F312" s="147"/>
      <c r="G312" s="147"/>
      <c r="H312" s="164"/>
      <c r="I312" s="147"/>
      <c r="J312" s="164"/>
      <c r="K312" s="147"/>
      <c r="L312" s="147"/>
      <c r="N312" s="151"/>
      <c r="P312" s="106"/>
    </row>
    <row r="313" spans="1:16" x14ac:dyDescent="0.25">
      <c r="A313" s="106"/>
      <c r="B313" s="109"/>
      <c r="C313" s="109"/>
      <c r="D313" s="173"/>
      <c r="E313" s="147"/>
      <c r="F313" s="147"/>
      <c r="G313" s="147"/>
      <c r="H313" s="164"/>
      <c r="I313" s="147"/>
      <c r="J313" s="164"/>
      <c r="K313" s="147"/>
      <c r="L313" s="147"/>
      <c r="N313" s="151"/>
      <c r="P313" s="106"/>
    </row>
    <row r="314" spans="1:16" x14ac:dyDescent="0.25">
      <c r="A314" s="106"/>
      <c r="B314" s="109"/>
      <c r="C314" s="109"/>
      <c r="D314" s="173"/>
      <c r="E314" s="147"/>
      <c r="F314" s="147"/>
      <c r="G314" s="147"/>
      <c r="H314" s="164"/>
      <c r="I314" s="147"/>
      <c r="J314" s="164"/>
      <c r="K314" s="147"/>
      <c r="L314" s="147"/>
      <c r="N314" s="151"/>
      <c r="P314" s="106"/>
    </row>
    <row r="315" spans="1:16" x14ac:dyDescent="0.25">
      <c r="A315" s="106"/>
      <c r="B315" s="109"/>
      <c r="C315" s="109"/>
      <c r="D315" s="173"/>
      <c r="E315" s="147"/>
      <c r="F315" s="147"/>
      <c r="G315" s="147"/>
      <c r="H315" s="164"/>
      <c r="I315" s="147"/>
      <c r="J315" s="164"/>
      <c r="K315" s="147"/>
      <c r="L315" s="147"/>
      <c r="N315" s="151"/>
      <c r="P315" s="106"/>
    </row>
    <row r="316" spans="1:16" x14ac:dyDescent="0.25">
      <c r="A316" s="106"/>
      <c r="B316" s="109"/>
      <c r="C316" s="109"/>
      <c r="D316" s="173"/>
      <c r="E316" s="147"/>
      <c r="F316" s="147"/>
      <c r="G316" s="147"/>
      <c r="H316" s="164"/>
      <c r="I316" s="147"/>
      <c r="J316" s="164"/>
      <c r="K316" s="147"/>
      <c r="L316" s="147"/>
      <c r="N316" s="151"/>
      <c r="P316" s="106"/>
    </row>
    <row r="317" spans="1:16" x14ac:dyDescent="0.25">
      <c r="A317" s="106"/>
      <c r="B317" s="109"/>
      <c r="C317" s="109"/>
      <c r="D317" s="173"/>
      <c r="E317" s="147"/>
      <c r="F317" s="147"/>
      <c r="G317" s="147"/>
      <c r="H317" s="164"/>
      <c r="I317" s="147"/>
      <c r="J317" s="164"/>
      <c r="K317" s="147"/>
      <c r="L317" s="147"/>
      <c r="N317" s="151"/>
      <c r="P317" s="106"/>
    </row>
    <row r="318" spans="1:16" x14ac:dyDescent="0.25">
      <c r="A318" s="106"/>
      <c r="B318" s="109"/>
      <c r="C318" s="109"/>
      <c r="D318" s="173"/>
      <c r="E318" s="147"/>
      <c r="F318" s="147"/>
      <c r="G318" s="147"/>
      <c r="H318" s="164"/>
      <c r="I318" s="147"/>
      <c r="J318" s="164"/>
      <c r="K318" s="147"/>
      <c r="L318" s="147"/>
      <c r="N318" s="151"/>
      <c r="P318" s="106"/>
    </row>
    <row r="319" spans="1:16" x14ac:dyDescent="0.25">
      <c r="A319" s="106"/>
      <c r="B319" s="109"/>
      <c r="C319" s="109"/>
      <c r="D319" s="173"/>
      <c r="E319" s="147"/>
      <c r="F319" s="147"/>
      <c r="G319" s="147"/>
      <c r="H319" s="164"/>
      <c r="I319" s="147"/>
      <c r="J319" s="164"/>
      <c r="K319" s="147"/>
      <c r="L319" s="147"/>
      <c r="N319" s="151"/>
      <c r="P319" s="106"/>
    </row>
    <row r="320" spans="1:16" x14ac:dyDescent="0.25">
      <c r="A320" s="106"/>
      <c r="B320" s="109"/>
      <c r="C320" s="109"/>
      <c r="D320" s="173"/>
      <c r="E320" s="147"/>
      <c r="F320" s="147"/>
      <c r="G320" s="147"/>
      <c r="H320" s="164"/>
      <c r="I320" s="147"/>
      <c r="J320" s="164"/>
      <c r="K320" s="147"/>
      <c r="L320" s="147"/>
      <c r="N320" s="151"/>
      <c r="P320" s="106"/>
    </row>
    <row r="321" spans="1:16" x14ac:dyDescent="0.25">
      <c r="A321" s="106"/>
      <c r="B321" s="109"/>
      <c r="C321" s="109"/>
      <c r="D321" s="173"/>
      <c r="E321" s="147"/>
      <c r="F321" s="147"/>
      <c r="G321" s="147"/>
      <c r="H321" s="164"/>
      <c r="I321" s="147"/>
      <c r="J321" s="164"/>
      <c r="K321" s="147"/>
      <c r="L321" s="147"/>
      <c r="N321" s="151"/>
      <c r="P321" s="106"/>
    </row>
    <row r="322" spans="1:16" x14ac:dyDescent="0.25">
      <c r="A322" s="106"/>
      <c r="B322" s="109"/>
      <c r="C322" s="109"/>
      <c r="D322" s="173"/>
      <c r="E322" s="147"/>
      <c r="F322" s="147"/>
      <c r="G322" s="147"/>
      <c r="H322" s="164"/>
      <c r="I322" s="147"/>
      <c r="J322" s="164"/>
      <c r="K322" s="147"/>
      <c r="L322" s="147"/>
      <c r="N322" s="151"/>
      <c r="P322" s="106"/>
    </row>
    <row r="323" spans="1:16" x14ac:dyDescent="0.25">
      <c r="A323" s="106"/>
      <c r="B323" s="109"/>
      <c r="C323" s="109"/>
      <c r="D323" s="173"/>
      <c r="E323" s="147"/>
      <c r="F323" s="147"/>
      <c r="G323" s="147"/>
      <c r="H323" s="164"/>
      <c r="I323" s="147"/>
      <c r="J323" s="164"/>
      <c r="K323" s="147"/>
      <c r="L323" s="147"/>
      <c r="N323" s="151"/>
      <c r="P323" s="106"/>
    </row>
    <row r="324" spans="1:16" x14ac:dyDescent="0.25">
      <c r="A324" s="106"/>
      <c r="B324" s="109"/>
      <c r="C324" s="109"/>
      <c r="D324" s="173"/>
      <c r="E324" s="147"/>
      <c r="F324" s="147"/>
      <c r="G324" s="147"/>
      <c r="H324" s="164"/>
      <c r="I324" s="147"/>
      <c r="J324" s="164"/>
      <c r="K324" s="147"/>
      <c r="L324" s="147"/>
      <c r="N324" s="151"/>
      <c r="P324" s="106"/>
    </row>
    <row r="325" spans="1:16" x14ac:dyDescent="0.25">
      <c r="A325" s="106"/>
      <c r="B325" s="109"/>
      <c r="C325" s="109"/>
      <c r="D325" s="173"/>
      <c r="E325" s="147"/>
      <c r="F325" s="147"/>
      <c r="G325" s="147"/>
      <c r="H325" s="164"/>
      <c r="I325" s="147"/>
      <c r="J325" s="164"/>
      <c r="K325" s="147"/>
      <c r="L325" s="147"/>
      <c r="N325" s="151"/>
      <c r="P325" s="106"/>
    </row>
    <row r="326" spans="1:16" x14ac:dyDescent="0.25">
      <c r="A326" s="106"/>
      <c r="B326" s="109"/>
      <c r="C326" s="109"/>
      <c r="D326" s="173"/>
      <c r="E326" s="147"/>
      <c r="F326" s="147"/>
      <c r="G326" s="147"/>
      <c r="H326" s="164"/>
      <c r="I326" s="147"/>
      <c r="J326" s="164"/>
      <c r="K326" s="147"/>
      <c r="L326" s="147"/>
      <c r="N326" s="151"/>
      <c r="P326" s="106"/>
    </row>
    <row r="327" spans="1:16" x14ac:dyDescent="0.25">
      <c r="A327" s="106"/>
      <c r="B327" s="109"/>
      <c r="C327" s="109"/>
      <c r="D327" s="173"/>
      <c r="E327" s="147"/>
      <c r="F327" s="147"/>
      <c r="G327" s="147"/>
      <c r="H327" s="164"/>
      <c r="I327" s="147"/>
      <c r="J327" s="164"/>
      <c r="K327" s="147"/>
      <c r="L327" s="147"/>
      <c r="N327" s="151"/>
      <c r="P327" s="106"/>
    </row>
    <row r="328" spans="1:16" x14ac:dyDescent="0.25">
      <c r="A328" s="106"/>
      <c r="B328" s="109"/>
      <c r="C328" s="109"/>
      <c r="D328" s="173"/>
      <c r="E328" s="147"/>
      <c r="F328" s="147"/>
      <c r="G328" s="147"/>
      <c r="H328" s="164"/>
      <c r="I328" s="147"/>
      <c r="J328" s="164"/>
      <c r="K328" s="147"/>
      <c r="L328" s="147"/>
      <c r="N328" s="151"/>
      <c r="P328" s="106"/>
    </row>
    <row r="329" spans="1:16" x14ac:dyDescent="0.25">
      <c r="A329" s="106"/>
      <c r="B329" s="109"/>
      <c r="C329" s="109"/>
      <c r="D329" s="173"/>
      <c r="E329" s="147"/>
      <c r="F329" s="147"/>
      <c r="G329" s="147"/>
      <c r="H329" s="164"/>
      <c r="I329" s="147"/>
      <c r="J329" s="164"/>
      <c r="K329" s="147"/>
      <c r="L329" s="147"/>
      <c r="N329" s="151"/>
      <c r="P329" s="106"/>
    </row>
    <row r="330" spans="1:16" x14ac:dyDescent="0.25">
      <c r="A330" s="106"/>
      <c r="B330" s="109"/>
      <c r="C330" s="109"/>
      <c r="D330" s="173"/>
      <c r="E330" s="147"/>
      <c r="F330" s="147"/>
      <c r="G330" s="147"/>
      <c r="H330" s="164"/>
      <c r="I330" s="147"/>
      <c r="J330" s="164"/>
      <c r="K330" s="147"/>
      <c r="L330" s="147"/>
      <c r="N330" s="151"/>
      <c r="P330" s="106"/>
    </row>
    <row r="331" spans="1:16" x14ac:dyDescent="0.25">
      <c r="A331" s="106"/>
      <c r="B331" s="109"/>
      <c r="C331" s="109"/>
      <c r="D331" s="173"/>
      <c r="E331" s="147"/>
      <c r="F331" s="147"/>
      <c r="G331" s="147"/>
      <c r="H331" s="164"/>
      <c r="I331" s="147"/>
      <c r="J331" s="164"/>
      <c r="K331" s="147"/>
      <c r="L331" s="147"/>
      <c r="N331" s="151"/>
      <c r="P331" s="106"/>
    </row>
    <row r="332" spans="1:16" x14ac:dyDescent="0.25">
      <c r="A332" s="106"/>
      <c r="B332" s="109"/>
      <c r="C332" s="109"/>
      <c r="D332" s="147"/>
      <c r="E332" s="147"/>
      <c r="F332" s="147"/>
      <c r="G332" s="147"/>
      <c r="H332" s="164"/>
      <c r="I332" s="147"/>
      <c r="J332" s="147"/>
      <c r="K332" s="147"/>
      <c r="L332" s="147"/>
      <c r="N332" s="151"/>
      <c r="P332" s="106"/>
    </row>
    <row r="333" spans="1:16" x14ac:dyDescent="0.25">
      <c r="A333" s="106"/>
      <c r="B333" s="106"/>
      <c r="C333" s="106"/>
      <c r="E333" s="147"/>
      <c r="F333" s="147"/>
      <c r="G333" s="147"/>
      <c r="H333" s="147"/>
      <c r="I333" s="147"/>
      <c r="J333" s="147"/>
      <c r="K333" s="147"/>
      <c r="L333" s="147"/>
      <c r="N333" s="151"/>
      <c r="P333" s="106"/>
    </row>
    <row r="334" spans="1:16" x14ac:dyDescent="0.25">
      <c r="A334" s="106"/>
      <c r="B334" s="109"/>
      <c r="C334" s="109"/>
      <c r="D334" s="173"/>
      <c r="E334" s="147"/>
      <c r="F334" s="147"/>
      <c r="G334" s="147"/>
      <c r="H334" s="164"/>
      <c r="I334" s="147"/>
      <c r="J334" s="164"/>
      <c r="K334" s="147"/>
      <c r="L334" s="147"/>
      <c r="N334" s="151"/>
      <c r="P334" s="106"/>
    </row>
    <row r="335" spans="1:16" x14ac:dyDescent="0.25">
      <c r="A335" s="106"/>
      <c r="B335" s="109"/>
      <c r="C335" s="109"/>
      <c r="D335" s="173"/>
      <c r="E335" s="147"/>
      <c r="F335" s="147"/>
      <c r="G335" s="147"/>
      <c r="H335" s="164"/>
      <c r="I335" s="147"/>
      <c r="J335" s="164"/>
      <c r="K335" s="147"/>
      <c r="L335" s="147"/>
      <c r="N335" s="151"/>
      <c r="P335" s="106"/>
    </row>
    <row r="336" spans="1:16" x14ac:dyDescent="0.25">
      <c r="A336" s="106"/>
      <c r="B336" s="109"/>
      <c r="C336" s="109"/>
      <c r="D336" s="173"/>
      <c r="E336" s="147"/>
      <c r="F336" s="147"/>
      <c r="G336" s="147"/>
      <c r="H336" s="164"/>
      <c r="I336" s="147"/>
      <c r="J336" s="164"/>
      <c r="K336" s="147"/>
      <c r="L336" s="147"/>
      <c r="N336" s="151"/>
      <c r="P336" s="106"/>
    </row>
    <row r="337" spans="1:16" x14ac:dyDescent="0.25">
      <c r="A337" s="106"/>
      <c r="B337" s="109"/>
      <c r="C337" s="109"/>
      <c r="D337" s="173"/>
      <c r="E337" s="147"/>
      <c r="F337" s="147"/>
      <c r="G337" s="147"/>
      <c r="H337" s="164"/>
      <c r="I337" s="147"/>
      <c r="J337" s="164"/>
      <c r="K337" s="147"/>
      <c r="L337" s="147"/>
      <c r="N337" s="151"/>
      <c r="P337" s="106"/>
    </row>
    <row r="338" spans="1:16" x14ac:dyDescent="0.25">
      <c r="A338" s="106"/>
      <c r="B338" s="109"/>
      <c r="C338" s="109"/>
      <c r="D338" s="173"/>
      <c r="E338" s="147"/>
      <c r="F338" s="147"/>
      <c r="G338" s="147"/>
      <c r="H338" s="164"/>
      <c r="I338" s="147"/>
      <c r="J338" s="164"/>
      <c r="K338" s="147"/>
      <c r="L338" s="147"/>
      <c r="N338" s="151"/>
      <c r="P338" s="106"/>
    </row>
    <row r="339" spans="1:16" x14ac:dyDescent="0.25">
      <c r="A339" s="106"/>
      <c r="B339" s="109"/>
      <c r="C339" s="109"/>
      <c r="D339" s="173"/>
      <c r="E339" s="147"/>
      <c r="F339" s="147"/>
      <c r="G339" s="147"/>
      <c r="H339" s="164"/>
      <c r="I339" s="147"/>
      <c r="J339" s="164"/>
      <c r="K339" s="147"/>
      <c r="L339" s="147"/>
      <c r="N339" s="151"/>
      <c r="P339" s="106"/>
    </row>
    <row r="340" spans="1:16" x14ac:dyDescent="0.25">
      <c r="A340" s="106"/>
      <c r="B340" s="109"/>
      <c r="C340" s="109"/>
      <c r="D340" s="173"/>
      <c r="E340" s="147"/>
      <c r="F340" s="147"/>
      <c r="G340" s="147"/>
      <c r="H340" s="164"/>
      <c r="I340" s="147"/>
      <c r="J340" s="164"/>
      <c r="K340" s="147"/>
      <c r="L340" s="147"/>
      <c r="N340" s="151"/>
      <c r="P340" s="106"/>
    </row>
    <row r="341" spans="1:16" x14ac:dyDescent="0.25">
      <c r="A341" s="106"/>
      <c r="B341" s="109"/>
      <c r="C341" s="109"/>
      <c r="D341" s="173"/>
      <c r="E341" s="147"/>
      <c r="F341" s="147"/>
      <c r="G341" s="147"/>
      <c r="H341" s="164"/>
      <c r="I341" s="147"/>
      <c r="J341" s="164"/>
      <c r="K341" s="147"/>
      <c r="L341" s="147"/>
      <c r="N341" s="151"/>
      <c r="P341" s="106"/>
    </row>
    <row r="342" spans="1:16" x14ac:dyDescent="0.25">
      <c r="A342" s="106"/>
      <c r="B342" s="109"/>
      <c r="C342" s="109"/>
      <c r="D342" s="173"/>
      <c r="E342" s="147"/>
      <c r="F342" s="147"/>
      <c r="G342" s="147"/>
      <c r="H342" s="164"/>
      <c r="I342" s="147"/>
      <c r="J342" s="164"/>
      <c r="K342" s="147"/>
      <c r="L342" s="147"/>
      <c r="N342" s="151"/>
      <c r="P342" s="106"/>
    </row>
    <row r="343" spans="1:16" x14ac:dyDescent="0.25">
      <c r="A343" s="106"/>
      <c r="B343" s="109"/>
      <c r="C343" s="109"/>
      <c r="D343" s="147"/>
      <c r="E343" s="147"/>
      <c r="F343" s="147"/>
      <c r="G343" s="147"/>
      <c r="H343" s="164"/>
      <c r="I343" s="147"/>
      <c r="J343" s="147"/>
      <c r="K343" s="147"/>
      <c r="L343" s="147"/>
      <c r="N343" s="151"/>
      <c r="P343" s="106"/>
    </row>
    <row r="344" spans="1:16" x14ac:dyDescent="0.25">
      <c r="A344" s="106"/>
      <c r="B344" s="106"/>
      <c r="C344" s="106"/>
      <c r="D344" s="147"/>
      <c r="E344" s="147"/>
      <c r="F344" s="147"/>
      <c r="G344" s="147"/>
      <c r="H344" s="165"/>
      <c r="I344" s="147"/>
      <c r="J344" s="147"/>
      <c r="K344" s="147"/>
      <c r="L344" s="147"/>
      <c r="N344" s="166"/>
      <c r="O344" s="162"/>
      <c r="P344" s="106"/>
    </row>
    <row r="345" spans="1:16" x14ac:dyDescent="0.25">
      <c r="A345" s="106"/>
      <c r="B345" s="109"/>
      <c r="C345" s="109"/>
    </row>
    <row r="346" spans="1:16" x14ac:dyDescent="0.25">
      <c r="A346" s="163"/>
    </row>
    <row r="352" spans="1:16" x14ac:dyDescent="0.25">
      <c r="A352" s="109"/>
      <c r="B352" s="109"/>
      <c r="C352" s="109"/>
      <c r="D352" s="109"/>
      <c r="E352" s="109"/>
      <c r="F352" s="109"/>
      <c r="G352" s="109"/>
      <c r="H352" s="109"/>
      <c r="I352" s="109"/>
      <c r="J352" s="109"/>
      <c r="K352" s="109"/>
      <c r="L352" s="109"/>
      <c r="M352" s="109"/>
      <c r="N352" s="109"/>
      <c r="O352" s="109"/>
    </row>
    <row r="353" spans="1:16" x14ac:dyDescent="0.25">
      <c r="A353" s="106"/>
      <c r="B353" s="106"/>
      <c r="C353" s="106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63"/>
    </row>
    <row r="354" spans="1:16" x14ac:dyDescent="0.25">
      <c r="A354" s="106"/>
      <c r="B354" s="106"/>
      <c r="C354" s="106"/>
      <c r="D354" s="106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63"/>
    </row>
    <row r="355" spans="1:16" x14ac:dyDescent="0.25">
      <c r="A355" s="106"/>
      <c r="B355" s="106"/>
      <c r="C355" s="106"/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63"/>
    </row>
    <row r="356" spans="1:16" x14ac:dyDescent="0.25">
      <c r="A356" s="109"/>
      <c r="B356" s="109"/>
      <c r="C356" s="109"/>
      <c r="D356" s="109"/>
      <c r="E356" s="109"/>
      <c r="F356" s="109"/>
      <c r="G356" s="109"/>
      <c r="H356" s="109"/>
      <c r="I356" s="109"/>
      <c r="J356" s="109"/>
      <c r="K356" s="109"/>
      <c r="L356" s="109"/>
      <c r="M356" s="109"/>
      <c r="N356" s="109"/>
      <c r="O356" s="109"/>
    </row>
    <row r="357" spans="1:16" x14ac:dyDescent="0.25">
      <c r="A357" s="109"/>
      <c r="B357" s="109"/>
      <c r="C357" s="109"/>
      <c r="D357" s="109"/>
      <c r="E357" s="109"/>
      <c r="F357" s="109"/>
      <c r="G357" s="109"/>
      <c r="H357" s="109"/>
      <c r="I357" s="109"/>
      <c r="J357" s="109"/>
      <c r="K357" s="109"/>
      <c r="L357" s="109"/>
      <c r="M357" s="109"/>
      <c r="N357" s="109"/>
      <c r="O357" s="109"/>
    </row>
    <row r="358" spans="1:16" x14ac:dyDescent="0.25">
      <c r="A358" s="109"/>
      <c r="B358" s="109"/>
      <c r="C358" s="109"/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</row>
    <row r="359" spans="1:16" x14ac:dyDescent="0.25">
      <c r="A359" s="109"/>
      <c r="B359" s="109"/>
      <c r="C359" s="109"/>
      <c r="D359" s="109"/>
      <c r="E359" s="109"/>
      <c r="F359" s="109"/>
      <c r="G359" s="109"/>
      <c r="H359" s="109"/>
      <c r="I359" s="109"/>
      <c r="J359" s="109"/>
      <c r="K359" s="109"/>
      <c r="L359" s="109"/>
      <c r="M359" s="109"/>
      <c r="N359" s="109"/>
      <c r="O359" s="109"/>
    </row>
    <row r="360" spans="1:16" x14ac:dyDescent="0.25">
      <c r="A360" s="109"/>
      <c r="B360" s="109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09"/>
    </row>
    <row r="361" spans="1:16" x14ac:dyDescent="0.25">
      <c r="A361" s="109"/>
      <c r="B361" s="109"/>
      <c r="C361" s="109"/>
      <c r="D361" s="109"/>
      <c r="E361" s="109"/>
      <c r="F361" s="109"/>
      <c r="G361" s="109"/>
      <c r="H361" s="109"/>
      <c r="I361" s="109"/>
      <c r="J361" s="109"/>
      <c r="K361" s="109"/>
      <c r="L361" s="109"/>
      <c r="M361" s="109"/>
      <c r="N361" s="109"/>
      <c r="O361" s="109"/>
    </row>
    <row r="362" spans="1:16" x14ac:dyDescent="0.25">
      <c r="A362" s="109"/>
      <c r="B362" s="109"/>
      <c r="C362" s="109"/>
      <c r="D362" s="109"/>
      <c r="E362" s="109"/>
      <c r="F362" s="109"/>
      <c r="G362" s="109"/>
      <c r="H362" s="109"/>
      <c r="I362" s="109"/>
      <c r="J362" s="109"/>
      <c r="K362" s="109"/>
      <c r="L362" s="109"/>
      <c r="M362" s="109"/>
      <c r="N362" s="109"/>
      <c r="O362" s="109"/>
    </row>
    <row r="363" spans="1:16" x14ac:dyDescent="0.25">
      <c r="A363" s="109"/>
      <c r="B363" s="109"/>
      <c r="C363" s="109"/>
      <c r="D363" s="109"/>
      <c r="E363" s="109"/>
      <c r="F363" s="109"/>
      <c r="G363" s="109"/>
      <c r="H363" s="109"/>
      <c r="I363" s="109"/>
      <c r="J363" s="109"/>
      <c r="K363" s="109"/>
      <c r="L363" s="109"/>
      <c r="M363" s="109"/>
      <c r="N363" s="109"/>
      <c r="O363" s="109"/>
    </row>
    <row r="364" spans="1:16" x14ac:dyDescent="0.25">
      <c r="A364" s="109"/>
      <c r="B364" s="109"/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</row>
    <row r="365" spans="1:16" x14ac:dyDescent="0.25">
      <c r="A365" s="109"/>
      <c r="B365" s="109"/>
      <c r="C365" s="109"/>
      <c r="D365" s="109"/>
      <c r="E365" s="109"/>
      <c r="F365" s="109"/>
      <c r="G365" s="109"/>
      <c r="H365" s="109"/>
      <c r="I365" s="109"/>
      <c r="J365" s="109"/>
      <c r="K365" s="109"/>
      <c r="L365" s="109"/>
      <c r="M365" s="109"/>
      <c r="N365" s="109"/>
      <c r="O365" s="109"/>
    </row>
    <row r="366" spans="1:16" x14ac:dyDescent="0.25">
      <c r="A366" s="109"/>
      <c r="B366" s="109"/>
      <c r="C366" s="109"/>
      <c r="D366" s="109"/>
      <c r="E366" s="109"/>
      <c r="F366" s="109"/>
      <c r="G366" s="109"/>
      <c r="H366" s="109"/>
      <c r="I366" s="109"/>
      <c r="J366" s="109"/>
      <c r="K366" s="109"/>
      <c r="L366" s="109"/>
      <c r="M366" s="109"/>
      <c r="N366" s="109"/>
      <c r="O366" s="109"/>
    </row>
    <row r="367" spans="1:16" x14ac:dyDescent="0.25">
      <c r="A367" s="109"/>
      <c r="B367" s="109"/>
      <c r="C367" s="109"/>
      <c r="D367" s="109"/>
      <c r="E367" s="109"/>
      <c r="F367" s="109"/>
      <c r="G367" s="109"/>
      <c r="H367" s="109"/>
      <c r="I367" s="109"/>
      <c r="J367" s="109"/>
      <c r="K367" s="109"/>
      <c r="L367" s="109"/>
      <c r="M367" s="109"/>
      <c r="N367" s="109"/>
      <c r="O367" s="109"/>
    </row>
    <row r="368" spans="1:16" x14ac:dyDescent="0.25">
      <c r="A368" s="109"/>
      <c r="B368" s="109"/>
      <c r="C368" s="109"/>
      <c r="D368" s="109"/>
      <c r="E368" s="109"/>
      <c r="F368" s="109"/>
      <c r="G368" s="109"/>
      <c r="H368" s="109"/>
      <c r="I368" s="109"/>
      <c r="J368" s="109"/>
      <c r="K368" s="109"/>
      <c r="L368" s="109"/>
      <c r="M368" s="109"/>
      <c r="N368" s="109"/>
      <c r="O368" s="109"/>
    </row>
    <row r="369" spans="1:16" x14ac:dyDescent="0.25">
      <c r="A369" s="109"/>
      <c r="B369" s="109"/>
      <c r="C369" s="109"/>
      <c r="D369" s="109"/>
      <c r="E369" s="109"/>
      <c r="F369" s="109"/>
      <c r="G369" s="109"/>
      <c r="H369" s="109"/>
      <c r="I369" s="109"/>
      <c r="J369" s="109"/>
      <c r="K369" s="109"/>
      <c r="L369" s="109"/>
      <c r="M369" s="109"/>
      <c r="N369" s="109"/>
      <c r="O369" s="109"/>
    </row>
    <row r="370" spans="1:16" x14ac:dyDescent="0.25">
      <c r="A370" s="109"/>
      <c r="B370" s="109"/>
      <c r="C370" s="109"/>
      <c r="D370" s="109"/>
      <c r="E370" s="109"/>
      <c r="F370" s="109"/>
      <c r="G370" s="109"/>
      <c r="H370" s="109"/>
      <c r="I370" s="109"/>
      <c r="J370" s="109"/>
      <c r="K370" s="109"/>
      <c r="L370" s="109"/>
      <c r="M370" s="109"/>
      <c r="N370" s="109"/>
      <c r="O370" s="109"/>
    </row>
    <row r="371" spans="1:16" x14ac:dyDescent="0.25">
      <c r="A371" s="109"/>
      <c r="B371" s="109"/>
      <c r="C371" s="109"/>
      <c r="D371" s="109"/>
      <c r="E371" s="109"/>
      <c r="F371" s="109"/>
      <c r="G371" s="109"/>
      <c r="H371" s="109"/>
      <c r="I371" s="109"/>
      <c r="J371" s="109"/>
      <c r="K371" s="109"/>
      <c r="L371" s="109"/>
      <c r="M371" s="109"/>
      <c r="N371" s="109"/>
      <c r="O371" s="109"/>
    </row>
    <row r="372" spans="1:16" x14ac:dyDescent="0.25">
      <c r="A372" s="109"/>
      <c r="B372" s="109"/>
      <c r="C372" s="109"/>
      <c r="D372" s="109"/>
      <c r="E372" s="109"/>
      <c r="F372" s="109"/>
      <c r="G372" s="109"/>
      <c r="H372" s="109"/>
      <c r="I372" s="109"/>
      <c r="J372" s="109"/>
      <c r="K372" s="109"/>
      <c r="L372" s="109"/>
      <c r="M372" s="109"/>
      <c r="N372" s="109"/>
      <c r="O372" s="109"/>
    </row>
    <row r="373" spans="1:16" x14ac:dyDescent="0.25">
      <c r="A373" s="109"/>
      <c r="B373" s="109"/>
      <c r="C373" s="109"/>
      <c r="D373" s="109"/>
      <c r="E373" s="109"/>
      <c r="F373" s="109"/>
      <c r="G373" s="109"/>
      <c r="H373" s="109"/>
      <c r="I373" s="109"/>
      <c r="J373" s="109"/>
      <c r="K373" s="109"/>
      <c r="L373" s="109"/>
      <c r="M373" s="109"/>
      <c r="N373" s="109"/>
      <c r="O373" s="109"/>
    </row>
    <row r="374" spans="1:16" x14ac:dyDescent="0.25">
      <c r="A374" s="109"/>
      <c r="B374" s="109"/>
      <c r="C374" s="109"/>
      <c r="D374" s="109"/>
      <c r="E374" s="109"/>
      <c r="F374" s="109"/>
      <c r="G374" s="109"/>
      <c r="H374" s="109"/>
      <c r="I374" s="109"/>
      <c r="J374" s="109"/>
      <c r="K374" s="109"/>
      <c r="L374" s="109"/>
      <c r="M374" s="109"/>
      <c r="N374" s="109"/>
      <c r="O374" s="109"/>
    </row>
    <row r="375" spans="1:16" x14ac:dyDescent="0.25">
      <c r="A375" s="109"/>
      <c r="B375" s="109"/>
      <c r="C375" s="109"/>
      <c r="D375" s="109"/>
      <c r="E375" s="109"/>
      <c r="F375" s="109"/>
      <c r="G375" s="109"/>
      <c r="H375" s="109"/>
      <c r="I375" s="109"/>
      <c r="J375" s="109"/>
      <c r="K375" s="109"/>
      <c r="L375" s="109"/>
      <c r="M375" s="109"/>
      <c r="N375" s="109"/>
      <c r="O375" s="109"/>
    </row>
    <row r="376" spans="1:16" x14ac:dyDescent="0.25">
      <c r="A376" s="109"/>
      <c r="B376" s="109"/>
      <c r="C376" s="109"/>
      <c r="D376" s="109"/>
      <c r="E376" s="109"/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</row>
    <row r="377" spans="1:16" x14ac:dyDescent="0.25">
      <c r="A377" s="109"/>
      <c r="B377" s="109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09"/>
    </row>
    <row r="378" spans="1:16" x14ac:dyDescent="0.25">
      <c r="A378" s="109"/>
      <c r="B378" s="109"/>
      <c r="C378" s="109"/>
      <c r="D378" s="109"/>
      <c r="E378" s="109"/>
      <c r="F378" s="109"/>
      <c r="G378" s="109"/>
      <c r="H378" s="109"/>
      <c r="I378" s="109"/>
      <c r="J378" s="109"/>
      <c r="K378" s="109"/>
      <c r="L378" s="109"/>
      <c r="M378" s="109"/>
      <c r="N378" s="109"/>
      <c r="O378" s="109"/>
    </row>
    <row r="379" spans="1:16" x14ac:dyDescent="0.25">
      <c r="A379" s="106"/>
      <c r="B379" s="109"/>
      <c r="C379" s="109"/>
      <c r="D379" s="106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</row>
    <row r="380" spans="1:16" x14ac:dyDescent="0.25">
      <c r="A380" s="106"/>
      <c r="B380" s="109"/>
      <c r="C380" s="109"/>
      <c r="D380" s="106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</row>
    <row r="381" spans="1:16" x14ac:dyDescent="0.25">
      <c r="A381" s="106"/>
      <c r="B381" s="109"/>
      <c r="C381" s="109"/>
      <c r="D381" s="106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</row>
    <row r="382" spans="1:16" x14ac:dyDescent="0.25">
      <c r="A382" s="106"/>
      <c r="B382" s="109"/>
      <c r="C382" s="109"/>
      <c r="D382" s="106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</row>
    <row r="383" spans="1:16" x14ac:dyDescent="0.25">
      <c r="A383" s="106"/>
      <c r="B383" s="106"/>
      <c r="C383" s="106"/>
      <c r="D383" s="106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</row>
    <row r="384" spans="1:16" x14ac:dyDescent="0.25">
      <c r="A384" s="106"/>
      <c r="B384" s="106"/>
      <c r="C384" s="106"/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</row>
    <row r="385" spans="1:16" x14ac:dyDescent="0.25">
      <c r="A385" s="106"/>
      <c r="B385" s="106"/>
      <c r="C385" s="106"/>
      <c r="P385" s="163"/>
    </row>
    <row r="386" spans="1:16" x14ac:dyDescent="0.25">
      <c r="A386" s="106"/>
      <c r="B386" s="109"/>
      <c r="C386" s="109"/>
      <c r="D386" s="173"/>
      <c r="E386" s="147"/>
      <c r="F386" s="147"/>
      <c r="G386" s="147"/>
      <c r="H386" s="164"/>
      <c r="I386" s="147"/>
      <c r="J386" s="164"/>
      <c r="K386" s="147"/>
      <c r="L386" s="147"/>
      <c r="N386" s="151"/>
      <c r="P386" s="106"/>
    </row>
    <row r="387" spans="1:16" x14ac:dyDescent="0.25">
      <c r="A387" s="106"/>
      <c r="B387" s="109"/>
      <c r="C387" s="109"/>
      <c r="D387" s="173"/>
      <c r="E387" s="147"/>
      <c r="F387" s="147"/>
      <c r="G387" s="147"/>
      <c r="H387" s="164"/>
      <c r="I387" s="147"/>
      <c r="J387" s="164"/>
      <c r="K387" s="147"/>
      <c r="L387" s="147"/>
      <c r="N387" s="151"/>
      <c r="P387" s="106"/>
    </row>
    <row r="388" spans="1:16" x14ac:dyDescent="0.25">
      <c r="A388" s="106"/>
      <c r="B388" s="109"/>
      <c r="C388" s="109"/>
      <c r="D388" s="173"/>
      <c r="E388" s="147"/>
      <c r="F388" s="147"/>
      <c r="G388" s="147"/>
      <c r="H388" s="164"/>
      <c r="I388" s="147"/>
      <c r="J388" s="164"/>
      <c r="K388" s="147"/>
      <c r="L388" s="147"/>
      <c r="N388" s="151"/>
      <c r="P388" s="106"/>
    </row>
    <row r="389" spans="1:16" x14ac:dyDescent="0.25">
      <c r="A389" s="106"/>
      <c r="B389" s="109"/>
      <c r="C389" s="109"/>
      <c r="D389" s="173"/>
      <c r="E389" s="147"/>
      <c r="F389" s="147"/>
      <c r="G389" s="147"/>
      <c r="H389" s="164"/>
      <c r="I389" s="147"/>
      <c r="J389" s="164"/>
      <c r="K389" s="147"/>
      <c r="L389" s="147"/>
      <c r="N389" s="151"/>
      <c r="P389" s="106"/>
    </row>
    <row r="390" spans="1:16" x14ac:dyDescent="0.25">
      <c r="A390" s="106"/>
      <c r="B390" s="109"/>
      <c r="C390" s="109"/>
      <c r="D390" s="173"/>
      <c r="E390" s="147"/>
      <c r="F390" s="147"/>
      <c r="G390" s="147"/>
      <c r="H390" s="164"/>
      <c r="I390" s="147"/>
      <c r="J390" s="164"/>
      <c r="K390" s="147"/>
      <c r="L390" s="147"/>
      <c r="N390" s="151"/>
      <c r="P390" s="106"/>
    </row>
    <row r="391" spans="1:16" x14ac:dyDescent="0.25">
      <c r="A391" s="106"/>
      <c r="B391" s="109"/>
      <c r="C391" s="109"/>
      <c r="D391" s="173"/>
      <c r="E391" s="147"/>
      <c r="F391" s="147"/>
      <c r="G391" s="147"/>
      <c r="H391" s="164"/>
      <c r="I391" s="147"/>
      <c r="J391" s="164"/>
      <c r="K391" s="147"/>
      <c r="L391" s="147"/>
      <c r="N391" s="151"/>
      <c r="P391" s="106"/>
    </row>
    <row r="392" spans="1:16" x14ac:dyDescent="0.25">
      <c r="A392" s="106"/>
      <c r="B392" s="109"/>
      <c r="C392" s="109"/>
      <c r="D392" s="173"/>
      <c r="E392" s="147"/>
      <c r="F392" s="147"/>
      <c r="G392" s="147"/>
      <c r="H392" s="164"/>
      <c r="I392" s="147"/>
      <c r="J392" s="164"/>
      <c r="K392" s="147"/>
      <c r="L392" s="147"/>
      <c r="N392" s="151"/>
      <c r="P392" s="106"/>
    </row>
    <row r="393" spans="1:16" x14ac:dyDescent="0.25">
      <c r="A393" s="106"/>
      <c r="B393" s="109"/>
      <c r="C393" s="109"/>
      <c r="D393" s="173"/>
      <c r="E393" s="147"/>
      <c r="F393" s="147"/>
      <c r="G393" s="147"/>
      <c r="H393" s="164"/>
      <c r="I393" s="147"/>
      <c r="J393" s="164"/>
      <c r="K393" s="147"/>
      <c r="L393" s="147"/>
      <c r="N393" s="151"/>
      <c r="P393" s="106"/>
    </row>
    <row r="394" spans="1:16" x14ac:dyDescent="0.25">
      <c r="A394" s="106"/>
      <c r="B394" s="109"/>
      <c r="C394" s="109"/>
      <c r="D394" s="173"/>
      <c r="E394" s="147"/>
      <c r="F394" s="147"/>
      <c r="G394" s="147"/>
      <c r="H394" s="164"/>
      <c r="I394" s="147"/>
      <c r="J394" s="164"/>
      <c r="K394" s="147"/>
      <c r="L394" s="147"/>
      <c r="N394" s="151"/>
      <c r="P394" s="106"/>
    </row>
    <row r="395" spans="1:16" x14ac:dyDescent="0.25">
      <c r="A395" s="106"/>
      <c r="B395" s="109"/>
      <c r="C395" s="109"/>
      <c r="D395" s="173"/>
      <c r="E395" s="147"/>
      <c r="F395" s="147"/>
      <c r="G395" s="147"/>
      <c r="H395" s="164"/>
      <c r="I395" s="147"/>
      <c r="J395" s="164"/>
      <c r="K395" s="147"/>
      <c r="L395" s="147"/>
      <c r="N395" s="151"/>
      <c r="P395" s="106"/>
    </row>
    <row r="396" spans="1:16" x14ac:dyDescent="0.25">
      <c r="A396" s="106"/>
      <c r="B396" s="109"/>
      <c r="C396" s="109"/>
      <c r="D396" s="173"/>
      <c r="E396" s="147"/>
      <c r="F396" s="147"/>
      <c r="G396" s="147"/>
      <c r="H396" s="164"/>
      <c r="I396" s="147"/>
      <c r="J396" s="164"/>
      <c r="K396" s="147"/>
      <c r="L396" s="147"/>
      <c r="N396" s="151"/>
      <c r="P396" s="106"/>
    </row>
    <row r="397" spans="1:16" x14ac:dyDescent="0.25">
      <c r="A397" s="106"/>
      <c r="B397" s="109"/>
      <c r="C397" s="109"/>
      <c r="D397" s="173"/>
      <c r="E397" s="147"/>
      <c r="F397" s="147"/>
      <c r="G397" s="147"/>
      <c r="H397" s="164"/>
      <c r="I397" s="147"/>
      <c r="J397" s="164"/>
      <c r="K397" s="147"/>
      <c r="L397" s="147"/>
      <c r="N397" s="151"/>
      <c r="P397" s="106"/>
    </row>
    <row r="398" spans="1:16" x14ac:dyDescent="0.25">
      <c r="A398" s="106"/>
      <c r="B398" s="109"/>
      <c r="C398" s="109"/>
      <c r="D398" s="173"/>
      <c r="E398" s="147"/>
      <c r="F398" s="147"/>
      <c r="G398" s="147"/>
      <c r="H398" s="164"/>
      <c r="I398" s="147"/>
      <c r="J398" s="164"/>
      <c r="K398" s="147"/>
      <c r="L398" s="147"/>
      <c r="N398" s="151"/>
      <c r="P398" s="106"/>
    </row>
    <row r="399" spans="1:16" x14ac:dyDescent="0.25">
      <c r="A399" s="106"/>
      <c r="B399" s="109"/>
      <c r="C399" s="109"/>
      <c r="D399" s="173"/>
      <c r="E399" s="147"/>
      <c r="F399" s="147"/>
      <c r="G399" s="147"/>
      <c r="H399" s="164"/>
      <c r="I399" s="147"/>
      <c r="J399" s="164"/>
      <c r="K399" s="147"/>
      <c r="L399" s="147"/>
      <c r="N399" s="151"/>
      <c r="P399" s="106"/>
    </row>
    <row r="400" spans="1:16" x14ac:dyDescent="0.25">
      <c r="A400" s="106"/>
      <c r="B400" s="109"/>
      <c r="C400" s="109"/>
      <c r="D400" s="173"/>
      <c r="E400" s="147"/>
      <c r="F400" s="147"/>
      <c r="G400" s="147"/>
      <c r="H400" s="164"/>
      <c r="I400" s="147"/>
      <c r="J400" s="164"/>
      <c r="K400" s="147"/>
      <c r="L400" s="147"/>
      <c r="N400" s="151"/>
      <c r="P400" s="106"/>
    </row>
    <row r="401" spans="1:16" x14ac:dyDescent="0.25">
      <c r="A401" s="106"/>
      <c r="B401" s="109"/>
      <c r="C401" s="109"/>
      <c r="D401" s="173"/>
      <c r="E401" s="147"/>
      <c r="F401" s="147"/>
      <c r="G401" s="147"/>
      <c r="H401" s="164"/>
      <c r="I401" s="147"/>
      <c r="J401" s="164"/>
      <c r="K401" s="147"/>
      <c r="L401" s="147"/>
      <c r="N401" s="151"/>
      <c r="P401" s="106"/>
    </row>
    <row r="402" spans="1:16" x14ac:dyDescent="0.25">
      <c r="A402" s="106"/>
      <c r="B402" s="109"/>
      <c r="C402" s="109"/>
      <c r="D402" s="173"/>
      <c r="E402" s="147"/>
      <c r="F402" s="147"/>
      <c r="G402" s="147"/>
      <c r="H402" s="164"/>
      <c r="I402" s="147"/>
      <c r="J402" s="164"/>
      <c r="K402" s="147"/>
      <c r="L402" s="147"/>
      <c r="N402" s="151"/>
      <c r="P402" s="106"/>
    </row>
    <row r="403" spans="1:16" x14ac:dyDescent="0.25">
      <c r="A403" s="106"/>
      <c r="B403" s="109"/>
      <c r="C403" s="109"/>
      <c r="D403" s="173"/>
      <c r="E403" s="147"/>
      <c r="F403" s="147"/>
      <c r="G403" s="147"/>
      <c r="H403" s="164"/>
      <c r="I403" s="147"/>
      <c r="J403" s="164"/>
      <c r="K403" s="147"/>
      <c r="L403" s="147"/>
      <c r="N403" s="151"/>
      <c r="P403" s="106"/>
    </row>
    <row r="404" spans="1:16" x14ac:dyDescent="0.25">
      <c r="A404" s="106"/>
      <c r="B404" s="109"/>
      <c r="C404" s="109"/>
      <c r="D404" s="173"/>
      <c r="E404" s="147"/>
      <c r="F404" s="147"/>
      <c r="G404" s="147"/>
      <c r="H404" s="164"/>
      <c r="I404" s="147"/>
      <c r="J404" s="164"/>
      <c r="K404" s="147"/>
      <c r="L404" s="147"/>
      <c r="N404" s="151"/>
      <c r="P404" s="106"/>
    </row>
    <row r="405" spans="1:16" x14ac:dyDescent="0.25">
      <c r="A405" s="106"/>
      <c r="B405" s="109"/>
      <c r="C405" s="109"/>
      <c r="D405" s="173"/>
      <c r="E405" s="147"/>
      <c r="F405" s="147"/>
      <c r="G405" s="147"/>
      <c r="H405" s="164"/>
      <c r="I405" s="147"/>
      <c r="J405" s="164"/>
      <c r="K405" s="147"/>
      <c r="L405" s="147"/>
      <c r="N405" s="151"/>
      <c r="P405" s="106"/>
    </row>
    <row r="406" spans="1:16" x14ac:dyDescent="0.25">
      <c r="A406" s="106"/>
      <c r="B406" s="109"/>
      <c r="C406" s="109"/>
      <c r="D406" s="173"/>
      <c r="E406" s="147"/>
      <c r="F406" s="147"/>
      <c r="G406" s="147"/>
      <c r="H406" s="164"/>
      <c r="I406" s="147"/>
      <c r="J406" s="164"/>
      <c r="K406" s="147"/>
      <c r="L406" s="147"/>
      <c r="N406" s="151"/>
      <c r="P406" s="106"/>
    </row>
    <row r="407" spans="1:16" x14ac:dyDescent="0.25">
      <c r="A407" s="106"/>
      <c r="B407" s="109"/>
      <c r="C407" s="109"/>
      <c r="D407" s="173"/>
      <c r="E407" s="147"/>
      <c r="F407" s="147"/>
      <c r="G407" s="147"/>
      <c r="H407" s="164"/>
      <c r="I407" s="147"/>
      <c r="J407" s="164"/>
      <c r="K407" s="147"/>
      <c r="L407" s="147"/>
      <c r="N407" s="151"/>
      <c r="P407" s="106"/>
    </row>
    <row r="408" spans="1:16" x14ac:dyDescent="0.25">
      <c r="A408" s="106"/>
      <c r="B408" s="109"/>
      <c r="C408" s="109"/>
      <c r="D408" s="173"/>
      <c r="E408" s="147"/>
      <c r="F408" s="147"/>
      <c r="G408" s="147"/>
      <c r="H408" s="164"/>
      <c r="I408" s="147"/>
      <c r="J408" s="164"/>
      <c r="K408" s="147"/>
      <c r="L408" s="147"/>
      <c r="N408" s="151"/>
      <c r="P408" s="106"/>
    </row>
    <row r="409" spans="1:16" x14ac:dyDescent="0.25">
      <c r="A409" s="106"/>
      <c r="B409" s="109"/>
      <c r="C409" s="109"/>
      <c r="D409" s="173"/>
      <c r="E409" s="147"/>
      <c r="F409" s="147"/>
      <c r="G409" s="147"/>
      <c r="H409" s="164"/>
      <c r="I409" s="147"/>
      <c r="J409" s="164"/>
      <c r="K409" s="147"/>
      <c r="L409" s="147"/>
      <c r="N409" s="151"/>
      <c r="P409" s="106"/>
    </row>
    <row r="410" spans="1:16" x14ac:dyDescent="0.25">
      <c r="A410" s="106"/>
      <c r="B410" s="109"/>
      <c r="C410" s="109"/>
      <c r="D410" s="173"/>
      <c r="E410" s="147"/>
      <c r="F410" s="147"/>
      <c r="G410" s="147"/>
      <c r="H410" s="164"/>
      <c r="I410" s="147"/>
      <c r="J410" s="164"/>
      <c r="K410" s="147"/>
      <c r="L410" s="147"/>
      <c r="N410" s="151"/>
      <c r="P410" s="106"/>
    </row>
    <row r="411" spans="1:16" x14ac:dyDescent="0.25">
      <c r="A411" s="106"/>
      <c r="B411" s="109"/>
      <c r="C411" s="109"/>
      <c r="D411" s="173"/>
      <c r="E411" s="147"/>
      <c r="F411" s="147"/>
      <c r="G411" s="147"/>
      <c r="H411" s="164"/>
      <c r="I411" s="147"/>
      <c r="J411" s="164"/>
      <c r="K411" s="147"/>
      <c r="L411" s="147"/>
      <c r="N411" s="151"/>
      <c r="P411" s="106"/>
    </row>
    <row r="412" spans="1:16" x14ac:dyDescent="0.25">
      <c r="A412" s="106"/>
      <c r="B412" s="109"/>
      <c r="C412" s="109"/>
      <c r="D412" s="173"/>
      <c r="E412" s="147"/>
      <c r="F412" s="147"/>
      <c r="G412" s="147"/>
      <c r="H412" s="164"/>
      <c r="I412" s="147"/>
      <c r="J412" s="164"/>
      <c r="K412" s="147"/>
      <c r="L412" s="147"/>
      <c r="N412" s="151"/>
      <c r="P412" s="106"/>
    </row>
    <row r="413" spans="1:16" x14ac:dyDescent="0.25">
      <c r="A413" s="106"/>
      <c r="B413" s="109"/>
      <c r="C413" s="109"/>
      <c r="D413" s="173"/>
      <c r="E413" s="147"/>
      <c r="F413" s="147"/>
      <c r="G413" s="147"/>
      <c r="H413" s="164"/>
      <c r="I413" s="147"/>
      <c r="J413" s="164"/>
      <c r="K413" s="147"/>
      <c r="L413" s="147"/>
      <c r="N413" s="151"/>
      <c r="P413" s="106"/>
    </row>
    <row r="414" spans="1:16" x14ac:dyDescent="0.25">
      <c r="A414" s="106"/>
      <c r="B414" s="109"/>
      <c r="C414" s="109"/>
      <c r="D414" s="147"/>
      <c r="E414" s="147"/>
      <c r="F414" s="147"/>
      <c r="G414" s="147"/>
      <c r="H414" s="164"/>
      <c r="I414" s="147"/>
      <c r="J414" s="164"/>
      <c r="K414" s="147"/>
      <c r="L414" s="147"/>
      <c r="N414" s="151"/>
      <c r="P414" s="106"/>
    </row>
    <row r="415" spans="1:16" x14ac:dyDescent="0.25">
      <c r="A415" s="106"/>
      <c r="B415" s="109"/>
      <c r="C415" s="109"/>
      <c r="D415" s="147"/>
      <c r="E415" s="147"/>
      <c r="F415" s="147"/>
      <c r="G415" s="147"/>
      <c r="H415" s="164"/>
      <c r="I415" s="147"/>
      <c r="J415" s="147"/>
      <c r="K415" s="147"/>
      <c r="L415" s="147"/>
      <c r="N415" s="151"/>
      <c r="P415" s="106"/>
    </row>
    <row r="416" spans="1:16" x14ac:dyDescent="0.25">
      <c r="A416" s="106"/>
      <c r="B416" s="106"/>
      <c r="C416" s="106"/>
      <c r="D416" s="147"/>
      <c r="E416" s="147"/>
      <c r="F416" s="147"/>
      <c r="G416" s="147"/>
      <c r="H416" s="167"/>
      <c r="I416" s="147"/>
      <c r="J416" s="147"/>
      <c r="K416" s="147"/>
      <c r="L416" s="147"/>
      <c r="N416" s="151"/>
      <c r="P416" s="106"/>
    </row>
    <row r="417" spans="1:16" x14ac:dyDescent="0.25">
      <c r="A417" s="106"/>
      <c r="B417" s="109"/>
      <c r="C417" s="109"/>
      <c r="D417" s="173"/>
      <c r="E417" s="147"/>
      <c r="F417" s="147"/>
      <c r="G417" s="147"/>
      <c r="H417" s="164"/>
      <c r="I417" s="147"/>
      <c r="J417" s="147"/>
      <c r="K417" s="147"/>
      <c r="L417" s="147"/>
      <c r="N417" s="151"/>
      <c r="P417" s="106"/>
    </row>
    <row r="418" spans="1:16" x14ac:dyDescent="0.25">
      <c r="A418" s="106"/>
      <c r="B418" s="109"/>
      <c r="C418" s="109"/>
      <c r="D418" s="173"/>
      <c r="E418" s="147"/>
      <c r="F418" s="147"/>
      <c r="G418" s="147"/>
      <c r="H418" s="164"/>
      <c r="I418" s="147"/>
      <c r="J418" s="147"/>
      <c r="K418" s="147"/>
      <c r="L418" s="147"/>
      <c r="N418" s="151"/>
      <c r="P418" s="106"/>
    </row>
    <row r="419" spans="1:16" x14ac:dyDescent="0.25">
      <c r="A419" s="106"/>
      <c r="B419" s="109"/>
      <c r="C419" s="109"/>
      <c r="D419" s="173"/>
      <c r="E419" s="147"/>
      <c r="F419" s="147"/>
      <c r="G419" s="147"/>
      <c r="H419" s="164"/>
      <c r="I419" s="147"/>
      <c r="J419" s="147"/>
      <c r="K419" s="147"/>
      <c r="L419" s="147"/>
      <c r="N419" s="151"/>
      <c r="P419" s="106"/>
    </row>
    <row r="420" spans="1:16" x14ac:dyDescent="0.25">
      <c r="A420" s="106"/>
      <c r="B420" s="109"/>
      <c r="C420" s="109"/>
      <c r="D420" s="173"/>
      <c r="E420" s="147"/>
      <c r="F420" s="147"/>
      <c r="G420" s="147"/>
      <c r="H420" s="164"/>
      <c r="I420" s="147"/>
      <c r="J420" s="147"/>
      <c r="K420" s="147"/>
      <c r="L420" s="147"/>
      <c r="N420" s="151"/>
      <c r="P420" s="106"/>
    </row>
    <row r="421" spans="1:16" x14ac:dyDescent="0.25">
      <c r="A421" s="106"/>
      <c r="B421" s="109"/>
      <c r="C421" s="109"/>
      <c r="D421" s="173"/>
      <c r="E421" s="147"/>
      <c r="F421" s="147"/>
      <c r="G421" s="147"/>
      <c r="H421" s="164"/>
      <c r="I421" s="147"/>
      <c r="J421" s="147"/>
      <c r="K421" s="147"/>
      <c r="L421" s="147"/>
      <c r="N421" s="151"/>
      <c r="P421" s="106"/>
    </row>
    <row r="422" spans="1:16" x14ac:dyDescent="0.25">
      <c r="A422" s="106"/>
      <c r="B422" s="109"/>
      <c r="C422" s="109"/>
      <c r="D422" s="173"/>
      <c r="E422" s="147"/>
      <c r="F422" s="147"/>
      <c r="G422" s="147"/>
      <c r="H422" s="164"/>
      <c r="I422" s="147"/>
      <c r="J422" s="147"/>
      <c r="K422" s="147"/>
      <c r="L422" s="147"/>
      <c r="N422" s="151"/>
      <c r="P422" s="106"/>
    </row>
    <row r="423" spans="1:16" x14ac:dyDescent="0.25">
      <c r="A423" s="106"/>
      <c r="B423" s="109"/>
      <c r="C423" s="109"/>
      <c r="D423" s="173"/>
      <c r="E423" s="147"/>
      <c r="F423" s="147"/>
      <c r="G423" s="147"/>
      <c r="H423" s="164"/>
      <c r="I423" s="147"/>
      <c r="J423" s="147"/>
      <c r="K423" s="147"/>
      <c r="L423" s="147"/>
      <c r="N423" s="151"/>
      <c r="P423" s="106"/>
    </row>
    <row r="424" spans="1:16" x14ac:dyDescent="0.25">
      <c r="A424" s="106"/>
      <c r="B424" s="109"/>
      <c r="C424" s="109"/>
      <c r="D424" s="147"/>
      <c r="E424" s="147"/>
      <c r="F424" s="147"/>
      <c r="G424" s="147"/>
      <c r="H424" s="147"/>
      <c r="I424" s="147"/>
      <c r="J424" s="147"/>
      <c r="K424" s="147"/>
      <c r="L424" s="147"/>
      <c r="N424" s="151"/>
      <c r="P424" s="106"/>
    </row>
    <row r="425" spans="1:16" x14ac:dyDescent="0.25">
      <c r="A425" s="106"/>
      <c r="B425" s="109"/>
      <c r="C425" s="109"/>
      <c r="D425" s="173"/>
      <c r="E425" s="147"/>
      <c r="F425" s="147"/>
      <c r="G425" s="147"/>
      <c r="H425" s="164"/>
      <c r="I425" s="147"/>
      <c r="J425" s="147"/>
      <c r="K425" s="147"/>
      <c r="L425" s="147"/>
      <c r="N425" s="151"/>
      <c r="P425" s="106"/>
    </row>
    <row r="426" spans="1:16" x14ac:dyDescent="0.25">
      <c r="A426" s="106"/>
      <c r="B426" s="109"/>
      <c r="C426" s="109"/>
      <c r="D426" s="179"/>
      <c r="E426" s="147"/>
      <c r="F426" s="147"/>
      <c r="G426" s="147"/>
      <c r="H426" s="164"/>
      <c r="I426" s="147"/>
      <c r="J426" s="147"/>
      <c r="K426" s="147"/>
      <c r="L426" s="147"/>
      <c r="N426" s="151"/>
      <c r="P426" s="106"/>
    </row>
    <row r="427" spans="1:16" x14ac:dyDescent="0.25">
      <c r="A427" s="106"/>
      <c r="B427" s="106"/>
      <c r="C427" s="106"/>
      <c r="D427" s="147"/>
      <c r="E427" s="147"/>
      <c r="F427" s="147"/>
      <c r="G427" s="147"/>
      <c r="H427" s="168"/>
      <c r="I427" s="147"/>
      <c r="J427" s="147"/>
      <c r="K427" s="147"/>
      <c r="L427" s="147"/>
      <c r="N427" s="166"/>
      <c r="O427" s="162"/>
      <c r="P427" s="106"/>
    </row>
    <row r="428" spans="1:16" x14ac:dyDescent="0.25">
      <c r="A428" s="106"/>
      <c r="B428" s="109"/>
      <c r="C428" s="109"/>
    </row>
    <row r="429" spans="1:16" x14ac:dyDescent="0.25">
      <c r="A429" s="163"/>
      <c r="D429" s="177"/>
    </row>
    <row r="439" spans="1:16" x14ac:dyDescent="0.25">
      <c r="A439" s="109"/>
      <c r="B439" s="109"/>
      <c r="C439" s="109"/>
      <c r="D439" s="109"/>
      <c r="E439" s="109"/>
      <c r="F439" s="109"/>
      <c r="G439" s="109"/>
      <c r="H439" s="109"/>
      <c r="I439" s="109"/>
      <c r="J439" s="109"/>
      <c r="K439" s="109"/>
      <c r="L439" s="109"/>
      <c r="M439" s="109"/>
      <c r="N439" s="109"/>
      <c r="O439" s="109"/>
    </row>
    <row r="440" spans="1:16" x14ac:dyDescent="0.25">
      <c r="A440" s="106"/>
      <c r="B440" s="106"/>
      <c r="C440" s="106"/>
      <c r="D440" s="106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63"/>
    </row>
    <row r="441" spans="1:16" x14ac:dyDescent="0.25">
      <c r="A441" s="106"/>
      <c r="B441" s="106"/>
      <c r="C441" s="106"/>
      <c r="D441" s="106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63"/>
    </row>
    <row r="442" spans="1:16" x14ac:dyDescent="0.25">
      <c r="A442" s="106"/>
      <c r="B442" s="106"/>
      <c r="C442" s="106"/>
      <c r="D442" s="106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63"/>
    </row>
    <row r="443" spans="1:16" x14ac:dyDescent="0.25">
      <c r="A443" s="109"/>
      <c r="B443" s="109"/>
      <c r="C443" s="109"/>
      <c r="D443" s="109"/>
      <c r="E443" s="109"/>
      <c r="F443" s="109"/>
      <c r="G443" s="109"/>
      <c r="H443" s="109"/>
      <c r="I443" s="109"/>
      <c r="J443" s="109"/>
      <c r="K443" s="109"/>
      <c r="L443" s="109"/>
      <c r="M443" s="109"/>
      <c r="N443" s="109"/>
      <c r="O443" s="109"/>
    </row>
    <row r="444" spans="1:16" x14ac:dyDescent="0.25">
      <c r="A444" s="109"/>
      <c r="B444" s="109"/>
      <c r="C444" s="109"/>
      <c r="D444" s="109"/>
      <c r="E444" s="109"/>
      <c r="F444" s="109"/>
      <c r="G444" s="109"/>
      <c r="H444" s="109"/>
      <c r="I444" s="109"/>
      <c r="J444" s="109"/>
      <c r="K444" s="109"/>
      <c r="L444" s="109"/>
      <c r="M444" s="109"/>
      <c r="N444" s="109"/>
      <c r="O444" s="109"/>
    </row>
    <row r="445" spans="1:16" x14ac:dyDescent="0.25">
      <c r="A445" s="109"/>
      <c r="B445" s="109"/>
      <c r="C445" s="109"/>
      <c r="D445" s="109"/>
      <c r="E445" s="109"/>
      <c r="F445" s="109"/>
      <c r="G445" s="109"/>
      <c r="H445" s="109"/>
      <c r="I445" s="109"/>
      <c r="J445" s="109"/>
      <c r="K445" s="109"/>
      <c r="L445" s="109"/>
      <c r="M445" s="109"/>
      <c r="N445" s="109"/>
      <c r="O445" s="109"/>
    </row>
    <row r="446" spans="1:16" x14ac:dyDescent="0.25">
      <c r="A446" s="109"/>
      <c r="B446" s="109"/>
      <c r="C446" s="109"/>
      <c r="D446" s="109"/>
      <c r="E446" s="109"/>
      <c r="F446" s="109"/>
      <c r="G446" s="109"/>
      <c r="H446" s="109"/>
      <c r="I446" s="109"/>
      <c r="J446" s="109"/>
      <c r="K446" s="109"/>
      <c r="L446" s="109"/>
      <c r="M446" s="109"/>
      <c r="N446" s="109"/>
      <c r="O446" s="109"/>
    </row>
    <row r="447" spans="1:16" x14ac:dyDescent="0.25">
      <c r="A447" s="109"/>
      <c r="B447" s="109"/>
      <c r="C447" s="109"/>
      <c r="D447" s="109"/>
      <c r="E447" s="109"/>
      <c r="F447" s="109"/>
      <c r="G447" s="109"/>
      <c r="H447" s="109"/>
      <c r="I447" s="109"/>
      <c r="J447" s="109"/>
      <c r="K447" s="109"/>
      <c r="L447" s="109"/>
      <c r="M447" s="109"/>
      <c r="N447" s="109"/>
      <c r="O447" s="109"/>
    </row>
    <row r="448" spans="1:16" x14ac:dyDescent="0.25">
      <c r="A448" s="109"/>
      <c r="B448" s="109"/>
      <c r="C448" s="109"/>
      <c r="D448" s="109"/>
      <c r="E448" s="109"/>
      <c r="F448" s="109"/>
      <c r="G448" s="109"/>
      <c r="H448" s="109"/>
      <c r="I448" s="109"/>
      <c r="J448" s="109"/>
      <c r="K448" s="109"/>
      <c r="L448" s="109"/>
      <c r="M448" s="109"/>
      <c r="N448" s="109"/>
      <c r="O448" s="109"/>
    </row>
    <row r="449" spans="1:15" x14ac:dyDescent="0.25">
      <c r="A449" s="109"/>
      <c r="B449" s="109"/>
      <c r="C449" s="109"/>
      <c r="D449" s="109"/>
      <c r="E449" s="109"/>
      <c r="F449" s="109"/>
      <c r="G449" s="109"/>
      <c r="H449" s="109"/>
      <c r="I449" s="109"/>
      <c r="J449" s="109"/>
      <c r="K449" s="109"/>
      <c r="L449" s="109"/>
      <c r="M449" s="109"/>
      <c r="N449" s="109"/>
      <c r="O449" s="109"/>
    </row>
    <row r="450" spans="1:15" x14ac:dyDescent="0.25">
      <c r="A450" s="109"/>
      <c r="B450" s="109"/>
      <c r="C450" s="109"/>
      <c r="D450" s="109"/>
      <c r="E450" s="109"/>
      <c r="F450" s="109"/>
      <c r="G450" s="109"/>
      <c r="H450" s="109"/>
      <c r="I450" s="109"/>
      <c r="J450" s="109"/>
      <c r="K450" s="109"/>
      <c r="L450" s="109"/>
      <c r="M450" s="109"/>
      <c r="N450" s="109"/>
      <c r="O450" s="109"/>
    </row>
    <row r="451" spans="1:15" x14ac:dyDescent="0.25">
      <c r="A451" s="109"/>
      <c r="B451" s="109"/>
      <c r="C451" s="109"/>
      <c r="D451" s="109"/>
      <c r="E451" s="109"/>
      <c r="F451" s="109"/>
      <c r="G451" s="109"/>
      <c r="H451" s="109"/>
      <c r="I451" s="109"/>
      <c r="J451" s="109"/>
      <c r="K451" s="109"/>
      <c r="L451" s="109"/>
      <c r="M451" s="109"/>
      <c r="N451" s="109"/>
      <c r="O451" s="109"/>
    </row>
    <row r="452" spans="1:15" x14ac:dyDescent="0.25">
      <c r="A452" s="109"/>
      <c r="B452" s="109"/>
      <c r="C452" s="109"/>
      <c r="D452" s="109"/>
      <c r="E452" s="109"/>
      <c r="F452" s="109"/>
      <c r="G452" s="109"/>
      <c r="H452" s="109"/>
      <c r="I452" s="109"/>
      <c r="J452" s="109"/>
      <c r="K452" s="109"/>
      <c r="L452" s="109"/>
      <c r="M452" s="109"/>
      <c r="N452" s="109"/>
      <c r="O452" s="109"/>
    </row>
    <row r="453" spans="1:15" x14ac:dyDescent="0.25">
      <c r="A453" s="109"/>
      <c r="B453" s="109"/>
      <c r="C453" s="109"/>
      <c r="D453" s="109"/>
      <c r="E453" s="109"/>
      <c r="F453" s="109"/>
      <c r="G453" s="109"/>
      <c r="H453" s="109"/>
      <c r="I453" s="109"/>
      <c r="J453" s="109"/>
      <c r="K453" s="109"/>
      <c r="L453" s="109"/>
      <c r="M453" s="109"/>
      <c r="N453" s="109"/>
      <c r="O453" s="109"/>
    </row>
    <row r="454" spans="1:15" x14ac:dyDescent="0.25">
      <c r="A454" s="109"/>
      <c r="B454" s="109"/>
      <c r="C454" s="109"/>
      <c r="D454" s="109"/>
      <c r="E454" s="109"/>
      <c r="F454" s="109"/>
      <c r="G454" s="109"/>
      <c r="H454" s="109"/>
      <c r="I454" s="109"/>
      <c r="J454" s="109"/>
      <c r="K454" s="109"/>
      <c r="L454" s="109"/>
      <c r="M454" s="109"/>
      <c r="N454" s="109"/>
      <c r="O454" s="109"/>
    </row>
    <row r="455" spans="1:15" x14ac:dyDescent="0.25">
      <c r="A455" s="109"/>
      <c r="B455" s="109"/>
      <c r="C455" s="109"/>
      <c r="D455" s="109"/>
      <c r="E455" s="109"/>
      <c r="F455" s="109"/>
      <c r="G455" s="109"/>
      <c r="H455" s="109"/>
      <c r="I455" s="109"/>
      <c r="J455" s="109"/>
      <c r="K455" s="109"/>
      <c r="L455" s="109"/>
      <c r="M455" s="109"/>
      <c r="N455" s="109"/>
      <c r="O455" s="109"/>
    </row>
    <row r="456" spans="1:15" x14ac:dyDescent="0.25">
      <c r="A456" s="109"/>
      <c r="B456" s="109"/>
      <c r="C456" s="109"/>
      <c r="D456" s="109"/>
      <c r="E456" s="109"/>
      <c r="F456" s="109"/>
      <c r="G456" s="109"/>
      <c r="H456" s="109"/>
      <c r="I456" s="109"/>
      <c r="J456" s="109"/>
      <c r="K456" s="109"/>
      <c r="L456" s="109"/>
      <c r="M456" s="109"/>
      <c r="N456" s="109"/>
      <c r="O456" s="109"/>
    </row>
    <row r="457" spans="1:15" x14ac:dyDescent="0.25">
      <c r="A457" s="109"/>
      <c r="B457" s="109"/>
      <c r="C457" s="109"/>
      <c r="D457" s="109"/>
      <c r="E457" s="109"/>
      <c r="F457" s="109"/>
      <c r="G457" s="109"/>
      <c r="H457" s="109"/>
      <c r="I457" s="109"/>
      <c r="J457" s="109"/>
      <c r="K457" s="109"/>
      <c r="L457" s="109"/>
      <c r="M457" s="109"/>
      <c r="N457" s="109"/>
      <c r="O457" s="109"/>
    </row>
    <row r="458" spans="1:15" x14ac:dyDescent="0.25">
      <c r="A458" s="109"/>
      <c r="B458" s="109"/>
      <c r="C458" s="109"/>
      <c r="D458" s="109"/>
      <c r="E458" s="109"/>
      <c r="F458" s="109"/>
      <c r="G458" s="109"/>
      <c r="H458" s="109"/>
      <c r="I458" s="109"/>
      <c r="J458" s="109"/>
      <c r="K458" s="109"/>
      <c r="L458" s="109"/>
      <c r="M458" s="109"/>
      <c r="N458" s="109"/>
      <c r="O458" s="109"/>
    </row>
    <row r="459" spans="1:15" x14ac:dyDescent="0.25">
      <c r="A459" s="109"/>
      <c r="B459" s="109"/>
      <c r="C459" s="109"/>
      <c r="D459" s="109"/>
      <c r="E459" s="109"/>
      <c r="F459" s="109"/>
      <c r="G459" s="109"/>
      <c r="H459" s="109"/>
      <c r="I459" s="109"/>
      <c r="J459" s="109"/>
      <c r="K459" s="109"/>
      <c r="L459" s="109"/>
      <c r="M459" s="109"/>
      <c r="N459" s="109"/>
      <c r="O459" s="109"/>
    </row>
    <row r="460" spans="1:15" x14ac:dyDescent="0.25">
      <c r="A460" s="109"/>
      <c r="B460" s="109"/>
      <c r="C460" s="109"/>
      <c r="D460" s="109"/>
      <c r="E460" s="109"/>
      <c r="F460" s="109"/>
      <c r="G460" s="109"/>
      <c r="H460" s="109"/>
      <c r="I460" s="109"/>
      <c r="J460" s="109"/>
      <c r="K460" s="109"/>
      <c r="L460" s="109"/>
      <c r="M460" s="109"/>
      <c r="N460" s="109"/>
      <c r="O460" s="109"/>
    </row>
    <row r="461" spans="1:15" x14ac:dyDescent="0.25">
      <c r="A461" s="109"/>
      <c r="B461" s="109"/>
      <c r="C461" s="109"/>
      <c r="D461" s="109"/>
      <c r="E461" s="109"/>
      <c r="F461" s="109"/>
      <c r="G461" s="109"/>
      <c r="H461" s="109"/>
      <c r="I461" s="109"/>
      <c r="J461" s="109"/>
      <c r="K461" s="109"/>
      <c r="L461" s="109"/>
      <c r="M461" s="109"/>
      <c r="N461" s="109"/>
      <c r="O461" s="109"/>
    </row>
    <row r="462" spans="1:15" x14ac:dyDescent="0.25">
      <c r="A462" s="109"/>
      <c r="B462" s="109"/>
      <c r="C462" s="109"/>
      <c r="D462" s="109"/>
      <c r="E462" s="109"/>
      <c r="F462" s="109"/>
      <c r="G462" s="109"/>
      <c r="H462" s="109"/>
      <c r="I462" s="109"/>
      <c r="J462" s="109"/>
      <c r="K462" s="109"/>
      <c r="L462" s="109"/>
      <c r="M462" s="109"/>
      <c r="N462" s="109"/>
      <c r="O462" s="109"/>
    </row>
    <row r="463" spans="1:15" x14ac:dyDescent="0.25">
      <c r="A463" s="109"/>
      <c r="B463" s="109"/>
      <c r="C463" s="109"/>
      <c r="D463" s="109"/>
      <c r="E463" s="109"/>
      <c r="F463" s="109"/>
      <c r="G463" s="109"/>
      <c r="H463" s="109"/>
      <c r="I463" s="109"/>
      <c r="J463" s="109"/>
      <c r="K463" s="109"/>
      <c r="L463" s="109"/>
      <c r="M463" s="109"/>
      <c r="N463" s="109"/>
      <c r="O463" s="109"/>
    </row>
    <row r="464" spans="1:15" x14ac:dyDescent="0.25">
      <c r="A464" s="109"/>
      <c r="B464" s="109"/>
      <c r="C464" s="109"/>
      <c r="D464" s="109"/>
      <c r="E464" s="109"/>
      <c r="F464" s="109"/>
      <c r="G464" s="109"/>
      <c r="H464" s="109"/>
      <c r="I464" s="109"/>
      <c r="J464" s="109"/>
      <c r="K464" s="109"/>
      <c r="L464" s="109"/>
      <c r="M464" s="109"/>
      <c r="N464" s="109"/>
      <c r="O464" s="109"/>
    </row>
    <row r="465" spans="1:16" x14ac:dyDescent="0.25">
      <c r="A465" s="109"/>
      <c r="B465" s="109"/>
      <c r="C465" s="109"/>
      <c r="D465" s="109"/>
      <c r="E465" s="109"/>
      <c r="F465" s="109"/>
      <c r="G465" s="109"/>
      <c r="H465" s="109"/>
      <c r="I465" s="109"/>
      <c r="J465" s="109"/>
      <c r="K465" s="109"/>
      <c r="L465" s="109"/>
      <c r="M465" s="109"/>
      <c r="N465" s="109"/>
      <c r="O465" s="109"/>
    </row>
    <row r="466" spans="1:16" x14ac:dyDescent="0.25">
      <c r="A466" s="106"/>
      <c r="B466" s="109"/>
      <c r="C466" s="109"/>
      <c r="D466" s="106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</row>
    <row r="467" spans="1:16" x14ac:dyDescent="0.25">
      <c r="A467" s="106"/>
      <c r="B467" s="109"/>
      <c r="C467" s="109"/>
      <c r="D467" s="106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</row>
    <row r="468" spans="1:16" x14ac:dyDescent="0.25">
      <c r="A468" s="106"/>
      <c r="B468" s="109"/>
      <c r="C468" s="109"/>
      <c r="D468" s="106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</row>
    <row r="469" spans="1:16" x14ac:dyDescent="0.25">
      <c r="A469" s="106"/>
      <c r="B469" s="109"/>
      <c r="C469" s="109"/>
      <c r="D469" s="106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</row>
    <row r="470" spans="1:16" x14ac:dyDescent="0.25">
      <c r="A470" s="106"/>
      <c r="B470" s="106"/>
      <c r="C470" s="106"/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</row>
    <row r="471" spans="1:16" x14ac:dyDescent="0.25">
      <c r="A471" s="106"/>
      <c r="B471" s="106"/>
      <c r="C471" s="106"/>
      <c r="D471" s="106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</row>
    <row r="472" spans="1:16" x14ac:dyDescent="0.25">
      <c r="A472" s="106"/>
      <c r="B472" s="106"/>
      <c r="C472" s="106"/>
      <c r="P472" s="163"/>
    </row>
    <row r="473" spans="1:16" x14ac:dyDescent="0.25">
      <c r="A473" s="106"/>
      <c r="B473" s="109"/>
      <c r="C473" s="109"/>
      <c r="D473" s="173"/>
      <c r="E473" s="147"/>
      <c r="F473" s="147"/>
      <c r="G473" s="147"/>
      <c r="H473" s="164"/>
      <c r="I473" s="147"/>
      <c r="J473" s="164"/>
      <c r="K473" s="147"/>
      <c r="L473" s="147"/>
      <c r="N473" s="151"/>
      <c r="P473" s="106"/>
    </row>
    <row r="474" spans="1:16" x14ac:dyDescent="0.25">
      <c r="A474" s="106"/>
      <c r="B474" s="109"/>
      <c r="C474" s="109"/>
      <c r="D474" s="173"/>
      <c r="E474" s="147"/>
      <c r="F474" s="147"/>
      <c r="G474" s="147"/>
      <c r="H474" s="164"/>
      <c r="I474" s="147"/>
      <c r="J474" s="164"/>
      <c r="K474" s="147"/>
      <c r="L474" s="147"/>
      <c r="N474" s="151"/>
      <c r="P474" s="106"/>
    </row>
    <row r="475" spans="1:16" x14ac:dyDescent="0.25">
      <c r="A475" s="106"/>
      <c r="B475" s="109"/>
      <c r="C475" s="109"/>
      <c r="D475" s="173"/>
      <c r="E475" s="147"/>
      <c r="F475" s="147"/>
      <c r="G475" s="147"/>
      <c r="H475" s="164"/>
      <c r="I475" s="147"/>
      <c r="J475" s="164"/>
      <c r="K475" s="147"/>
      <c r="L475" s="147"/>
      <c r="N475" s="151"/>
      <c r="P475" s="106"/>
    </row>
    <row r="476" spans="1:16" x14ac:dyDescent="0.25">
      <c r="A476" s="106"/>
      <c r="B476" s="109"/>
      <c r="C476" s="109"/>
      <c r="D476" s="173"/>
      <c r="E476" s="147"/>
      <c r="F476" s="147"/>
      <c r="G476" s="147"/>
      <c r="H476" s="164"/>
      <c r="I476" s="147"/>
      <c r="J476" s="164"/>
      <c r="K476" s="147"/>
      <c r="L476" s="147"/>
      <c r="N476" s="151"/>
      <c r="P476" s="106"/>
    </row>
    <row r="477" spans="1:16" x14ac:dyDescent="0.25">
      <c r="A477" s="106"/>
      <c r="B477" s="109"/>
      <c r="C477" s="109"/>
      <c r="D477" s="173"/>
      <c r="E477" s="147"/>
      <c r="F477" s="147"/>
      <c r="G477" s="147"/>
      <c r="H477" s="164"/>
      <c r="I477" s="147"/>
      <c r="J477" s="164"/>
      <c r="K477" s="147"/>
      <c r="L477" s="147"/>
      <c r="N477" s="151"/>
      <c r="P477" s="106"/>
    </row>
    <row r="478" spans="1:16" x14ac:dyDescent="0.25">
      <c r="A478" s="106"/>
      <c r="B478" s="109"/>
      <c r="C478" s="109"/>
      <c r="D478" s="173"/>
      <c r="E478" s="147"/>
      <c r="F478" s="147"/>
      <c r="G478" s="147"/>
      <c r="H478" s="164"/>
      <c r="I478" s="147"/>
      <c r="J478" s="164"/>
      <c r="K478" s="147"/>
      <c r="L478" s="147"/>
      <c r="N478" s="151"/>
      <c r="P478" s="106"/>
    </row>
    <row r="479" spans="1:16" x14ac:dyDescent="0.25">
      <c r="A479" s="106"/>
      <c r="B479" s="109"/>
      <c r="C479" s="109"/>
      <c r="D479" s="173"/>
      <c r="E479" s="147"/>
      <c r="F479" s="147"/>
      <c r="G479" s="147"/>
      <c r="H479" s="164"/>
      <c r="I479" s="147"/>
      <c r="J479" s="164"/>
      <c r="K479" s="147"/>
      <c r="L479" s="147"/>
      <c r="N479" s="151"/>
      <c r="P479" s="106"/>
    </row>
    <row r="480" spans="1:16" x14ac:dyDescent="0.25">
      <c r="A480" s="106"/>
      <c r="B480" s="109"/>
      <c r="C480" s="109"/>
      <c r="D480" s="173"/>
      <c r="E480" s="147"/>
      <c r="F480" s="147"/>
      <c r="G480" s="147"/>
      <c r="H480" s="164"/>
      <c r="I480" s="147"/>
      <c r="J480" s="164"/>
      <c r="K480" s="147"/>
      <c r="L480" s="147"/>
      <c r="N480" s="151"/>
      <c r="P480" s="106"/>
    </row>
    <row r="481" spans="1:16" x14ac:dyDescent="0.25">
      <c r="A481" s="106"/>
      <c r="B481" s="109"/>
      <c r="C481" s="109"/>
      <c r="D481" s="173"/>
      <c r="E481" s="147"/>
      <c r="F481" s="147"/>
      <c r="G481" s="147"/>
      <c r="H481" s="164"/>
      <c r="I481" s="147"/>
      <c r="J481" s="164"/>
      <c r="K481" s="147"/>
      <c r="L481" s="147"/>
      <c r="N481" s="151"/>
      <c r="P481" s="106"/>
    </row>
    <row r="482" spans="1:16" x14ac:dyDescent="0.25">
      <c r="A482" s="106"/>
      <c r="B482" s="109"/>
      <c r="C482" s="109"/>
      <c r="D482" s="173"/>
      <c r="E482" s="147"/>
      <c r="F482" s="147"/>
      <c r="G482" s="147"/>
      <c r="H482" s="164"/>
      <c r="I482" s="147"/>
      <c r="J482" s="164"/>
      <c r="K482" s="147"/>
      <c r="L482" s="147"/>
      <c r="N482" s="151"/>
      <c r="P482" s="106"/>
    </row>
    <row r="483" spans="1:16" x14ac:dyDescent="0.25">
      <c r="A483" s="106"/>
      <c r="B483" s="109"/>
      <c r="C483" s="109"/>
      <c r="D483" s="173"/>
      <c r="E483" s="147"/>
      <c r="F483" s="147"/>
      <c r="G483" s="147"/>
      <c r="H483" s="164"/>
      <c r="I483" s="147"/>
      <c r="J483" s="164"/>
      <c r="K483" s="147"/>
      <c r="L483" s="147"/>
      <c r="N483" s="151"/>
      <c r="P483" s="106"/>
    </row>
    <row r="484" spans="1:16" x14ac:dyDescent="0.25">
      <c r="A484" s="106"/>
      <c r="B484" s="109"/>
      <c r="C484" s="109"/>
      <c r="D484" s="173"/>
      <c r="E484" s="147"/>
      <c r="F484" s="147"/>
      <c r="G484" s="147"/>
      <c r="H484" s="164"/>
      <c r="I484" s="147"/>
      <c r="J484" s="164"/>
      <c r="K484" s="147"/>
      <c r="L484" s="147"/>
      <c r="N484" s="151"/>
      <c r="P484" s="106"/>
    </row>
    <row r="485" spans="1:16" x14ac:dyDescent="0.25">
      <c r="A485" s="106"/>
      <c r="B485" s="109"/>
      <c r="C485" s="109"/>
      <c r="D485" s="173"/>
      <c r="E485" s="147"/>
      <c r="F485" s="147"/>
      <c r="G485" s="147"/>
      <c r="H485" s="164"/>
      <c r="I485" s="147"/>
      <c r="J485" s="164"/>
      <c r="K485" s="147"/>
      <c r="L485" s="147"/>
      <c r="N485" s="151"/>
      <c r="P485" s="106"/>
    </row>
    <row r="486" spans="1:16" x14ac:dyDescent="0.25">
      <c r="A486" s="106"/>
      <c r="B486" s="109"/>
      <c r="C486" s="109"/>
      <c r="D486" s="173"/>
      <c r="E486" s="147"/>
      <c r="F486" s="147"/>
      <c r="G486" s="147"/>
      <c r="H486" s="164"/>
      <c r="I486" s="147"/>
      <c r="J486" s="164"/>
      <c r="K486" s="147"/>
      <c r="L486" s="147"/>
      <c r="N486" s="151"/>
      <c r="P486" s="106"/>
    </row>
    <row r="487" spans="1:16" x14ac:dyDescent="0.25">
      <c r="A487" s="106"/>
      <c r="B487" s="109"/>
      <c r="C487" s="109"/>
      <c r="D487" s="173"/>
      <c r="E487" s="147"/>
      <c r="F487" s="147"/>
      <c r="G487" s="147"/>
      <c r="H487" s="164"/>
      <c r="I487" s="147"/>
      <c r="J487" s="164"/>
      <c r="K487" s="147"/>
      <c r="L487" s="147"/>
      <c r="N487" s="151"/>
      <c r="P487" s="106"/>
    </row>
    <row r="488" spans="1:16" x14ac:dyDescent="0.25">
      <c r="A488" s="106"/>
      <c r="B488" s="109"/>
      <c r="C488" s="109"/>
      <c r="D488" s="173"/>
      <c r="E488" s="147"/>
      <c r="F488" s="147"/>
      <c r="G488" s="147"/>
      <c r="H488" s="164"/>
      <c r="I488" s="147"/>
      <c r="J488" s="164"/>
      <c r="K488" s="147"/>
      <c r="L488" s="147"/>
      <c r="N488" s="151"/>
      <c r="P488" s="106"/>
    </row>
    <row r="489" spans="1:16" x14ac:dyDescent="0.25">
      <c r="A489" s="106"/>
      <c r="B489" s="109"/>
      <c r="C489" s="109"/>
      <c r="D489" s="173"/>
      <c r="E489" s="147"/>
      <c r="F489" s="147"/>
      <c r="G489" s="147"/>
      <c r="H489" s="164"/>
      <c r="I489" s="147"/>
      <c r="J489" s="164"/>
      <c r="K489" s="147"/>
      <c r="L489" s="147"/>
      <c r="N489" s="151"/>
      <c r="P489" s="106"/>
    </row>
    <row r="490" spans="1:16" x14ac:dyDescent="0.25">
      <c r="A490" s="106"/>
      <c r="B490" s="109"/>
      <c r="C490" s="109"/>
      <c r="D490" s="173"/>
      <c r="E490" s="147"/>
      <c r="F490" s="147"/>
      <c r="G490" s="147"/>
      <c r="H490" s="164"/>
      <c r="I490" s="147"/>
      <c r="J490" s="164"/>
      <c r="K490" s="147"/>
      <c r="L490" s="147"/>
      <c r="N490" s="151"/>
      <c r="P490" s="106"/>
    </row>
    <row r="491" spans="1:16" x14ac:dyDescent="0.25">
      <c r="A491" s="106"/>
      <c r="B491" s="109"/>
      <c r="C491" s="109"/>
      <c r="D491" s="173"/>
      <c r="E491" s="147"/>
      <c r="F491" s="147"/>
      <c r="G491" s="147"/>
      <c r="H491" s="164"/>
      <c r="I491" s="147"/>
      <c r="J491" s="164"/>
      <c r="K491" s="147"/>
      <c r="L491" s="147"/>
      <c r="N491" s="151"/>
      <c r="P491" s="106"/>
    </row>
    <row r="492" spans="1:16" x14ac:dyDescent="0.25">
      <c r="A492" s="106"/>
      <c r="B492" s="109"/>
      <c r="C492" s="109"/>
      <c r="D492" s="173"/>
      <c r="E492" s="147"/>
      <c r="F492" s="147"/>
      <c r="G492" s="147"/>
      <c r="H492" s="164"/>
      <c r="I492" s="147"/>
      <c r="J492" s="164"/>
      <c r="K492" s="147"/>
      <c r="L492" s="147"/>
      <c r="N492" s="151"/>
      <c r="P492" s="106"/>
    </row>
    <row r="493" spans="1:16" x14ac:dyDescent="0.25">
      <c r="A493" s="106"/>
      <c r="B493" s="109"/>
      <c r="C493" s="109"/>
      <c r="D493" s="173"/>
      <c r="E493" s="147"/>
      <c r="F493" s="147"/>
      <c r="G493" s="147"/>
      <c r="H493" s="164"/>
      <c r="I493" s="147"/>
      <c r="J493" s="164"/>
      <c r="K493" s="147"/>
      <c r="L493" s="147"/>
      <c r="N493" s="151"/>
      <c r="P493" s="106"/>
    </row>
    <row r="494" spans="1:16" x14ac:dyDescent="0.25">
      <c r="A494" s="106"/>
      <c r="B494" s="109"/>
      <c r="C494" s="109"/>
      <c r="D494" s="173"/>
      <c r="E494" s="147"/>
      <c r="F494" s="147"/>
      <c r="G494" s="147"/>
      <c r="H494" s="164"/>
      <c r="I494" s="147"/>
      <c r="J494" s="164"/>
      <c r="K494" s="147"/>
      <c r="L494" s="147"/>
      <c r="N494" s="151"/>
      <c r="P494" s="106"/>
    </row>
    <row r="495" spans="1:16" x14ac:dyDescent="0.25">
      <c r="A495" s="106"/>
      <c r="B495" s="109"/>
      <c r="C495" s="109"/>
      <c r="D495" s="173"/>
      <c r="E495" s="147"/>
      <c r="F495" s="147"/>
      <c r="G495" s="147"/>
      <c r="H495" s="164"/>
      <c r="I495" s="147"/>
      <c r="J495" s="164"/>
      <c r="K495" s="147"/>
      <c r="L495" s="147"/>
      <c r="N495" s="151"/>
      <c r="P495" s="106"/>
    </row>
    <row r="496" spans="1:16" x14ac:dyDescent="0.25">
      <c r="A496" s="106"/>
      <c r="B496" s="109"/>
      <c r="C496" s="109"/>
      <c r="D496" s="173"/>
      <c r="E496" s="147"/>
      <c r="F496" s="147"/>
      <c r="G496" s="147"/>
      <c r="H496" s="164"/>
      <c r="I496" s="147"/>
      <c r="J496" s="164"/>
      <c r="K496" s="147"/>
      <c r="L496" s="147"/>
      <c r="N496" s="151"/>
      <c r="P496" s="106"/>
    </row>
    <row r="497" spans="1:16" x14ac:dyDescent="0.25">
      <c r="A497" s="106"/>
      <c r="B497" s="109"/>
      <c r="C497" s="109"/>
      <c r="D497" s="173"/>
      <c r="E497" s="147"/>
      <c r="F497" s="147"/>
      <c r="G497" s="147"/>
      <c r="H497" s="164"/>
      <c r="I497" s="147"/>
      <c r="J497" s="164"/>
      <c r="K497" s="147"/>
      <c r="L497" s="147"/>
      <c r="N497" s="151"/>
      <c r="P497" s="106"/>
    </row>
    <row r="498" spans="1:16" x14ac:dyDescent="0.25">
      <c r="A498" s="106"/>
      <c r="B498" s="109"/>
      <c r="C498" s="109"/>
      <c r="D498" s="173"/>
      <c r="E498" s="147"/>
      <c r="F498" s="147"/>
      <c r="G498" s="147"/>
      <c r="H498" s="164"/>
      <c r="I498" s="147"/>
      <c r="J498" s="164"/>
      <c r="K498" s="147"/>
      <c r="L498" s="147"/>
      <c r="N498" s="151"/>
      <c r="P498" s="106"/>
    </row>
    <row r="499" spans="1:16" x14ac:dyDescent="0.25">
      <c r="A499" s="106"/>
      <c r="B499" s="109"/>
      <c r="C499" s="109"/>
      <c r="D499" s="173"/>
      <c r="E499" s="147"/>
      <c r="F499" s="147"/>
      <c r="G499" s="147"/>
      <c r="H499" s="164"/>
      <c r="I499" s="147"/>
      <c r="J499" s="164"/>
      <c r="K499" s="147"/>
      <c r="L499" s="147"/>
      <c r="N499" s="151"/>
      <c r="P499" s="106"/>
    </row>
    <row r="500" spans="1:16" x14ac:dyDescent="0.25">
      <c r="A500" s="106"/>
      <c r="B500" s="109"/>
      <c r="C500" s="109"/>
      <c r="D500" s="173"/>
      <c r="E500" s="147"/>
      <c r="F500" s="147"/>
      <c r="G500" s="147"/>
      <c r="H500" s="164"/>
      <c r="I500" s="147"/>
      <c r="J500" s="164"/>
      <c r="K500" s="147"/>
      <c r="L500" s="147"/>
      <c r="N500" s="151"/>
      <c r="P500" s="106"/>
    </row>
    <row r="501" spans="1:16" x14ac:dyDescent="0.25">
      <c r="A501" s="106"/>
      <c r="B501" s="109"/>
      <c r="C501" s="109"/>
      <c r="D501" s="178"/>
      <c r="E501" s="147"/>
      <c r="F501" s="147"/>
      <c r="G501" s="147"/>
      <c r="H501" s="164"/>
      <c r="I501" s="147"/>
      <c r="J501" s="164"/>
      <c r="K501" s="147"/>
      <c r="L501" s="147"/>
      <c r="N501" s="151"/>
      <c r="P501" s="106"/>
    </row>
    <row r="502" spans="1:16" x14ac:dyDescent="0.25">
      <c r="A502" s="106"/>
      <c r="B502" s="109"/>
      <c r="C502" s="109"/>
      <c r="D502" s="147"/>
      <c r="E502" s="147"/>
      <c r="F502" s="147"/>
      <c r="G502" s="147"/>
      <c r="H502" s="164"/>
      <c r="I502" s="147"/>
      <c r="J502" s="147"/>
      <c r="K502" s="147"/>
      <c r="L502" s="147"/>
      <c r="N502" s="151"/>
      <c r="P502" s="106"/>
    </row>
    <row r="503" spans="1:16" x14ac:dyDescent="0.25">
      <c r="A503" s="106"/>
      <c r="B503" s="106"/>
      <c r="C503" s="106"/>
      <c r="E503" s="147"/>
      <c r="F503" s="147"/>
      <c r="G503" s="147"/>
      <c r="H503" s="147"/>
      <c r="I503" s="147"/>
      <c r="J503" s="147"/>
      <c r="K503" s="147"/>
      <c r="L503" s="147"/>
      <c r="N503" s="151"/>
      <c r="P503" s="106"/>
    </row>
    <row r="504" spans="1:16" x14ac:dyDescent="0.25">
      <c r="A504" s="106"/>
      <c r="B504" s="109"/>
      <c r="C504" s="109"/>
      <c r="D504" s="173"/>
      <c r="E504" s="147"/>
      <c r="F504" s="147"/>
      <c r="G504" s="147"/>
      <c r="H504" s="164"/>
      <c r="I504" s="147"/>
      <c r="J504" s="147"/>
      <c r="K504" s="147"/>
      <c r="L504" s="147"/>
      <c r="N504" s="151"/>
      <c r="P504" s="106"/>
    </row>
    <row r="505" spans="1:16" x14ac:dyDescent="0.25">
      <c r="A505" s="106"/>
      <c r="B505" s="109"/>
      <c r="C505" s="109"/>
      <c r="D505" s="173"/>
      <c r="E505" s="147"/>
      <c r="F505" s="147"/>
      <c r="G505" s="147"/>
      <c r="H505" s="164"/>
      <c r="I505" s="147"/>
      <c r="J505" s="147"/>
      <c r="K505" s="147"/>
      <c r="L505" s="147"/>
      <c r="N505" s="151"/>
      <c r="P505" s="106"/>
    </row>
    <row r="506" spans="1:16" x14ac:dyDescent="0.25">
      <c r="A506" s="106"/>
      <c r="B506" s="109"/>
      <c r="C506" s="109"/>
      <c r="D506" s="173"/>
      <c r="E506" s="147"/>
      <c r="F506" s="147"/>
      <c r="G506" s="147"/>
      <c r="H506" s="164"/>
      <c r="I506" s="147"/>
      <c r="J506" s="147"/>
      <c r="K506" s="147"/>
      <c r="L506" s="147"/>
      <c r="N506" s="151"/>
      <c r="P506" s="106"/>
    </row>
    <row r="507" spans="1:16" x14ac:dyDescent="0.25">
      <c r="A507" s="106"/>
      <c r="B507" s="109"/>
      <c r="C507" s="109"/>
      <c r="D507" s="173"/>
      <c r="E507" s="147"/>
      <c r="F507" s="147"/>
      <c r="G507" s="147"/>
      <c r="H507" s="164"/>
      <c r="I507" s="147"/>
      <c r="J507" s="147"/>
      <c r="K507" s="147"/>
      <c r="L507" s="147"/>
      <c r="N507" s="151"/>
      <c r="P507" s="106"/>
    </row>
    <row r="508" spans="1:16" x14ac:dyDescent="0.25">
      <c r="A508" s="106"/>
      <c r="B508" s="109"/>
      <c r="C508" s="109"/>
      <c r="D508" s="173"/>
      <c r="E508" s="147"/>
      <c r="F508" s="147"/>
      <c r="G508" s="147"/>
      <c r="H508" s="164"/>
      <c r="I508" s="147"/>
      <c r="J508" s="147"/>
      <c r="K508" s="147"/>
      <c r="L508" s="147"/>
      <c r="N508" s="151"/>
      <c r="P508" s="106"/>
    </row>
    <row r="509" spans="1:16" x14ac:dyDescent="0.25">
      <c r="A509" s="106"/>
      <c r="B509" s="109"/>
      <c r="C509" s="109"/>
      <c r="D509" s="173"/>
      <c r="E509" s="147"/>
      <c r="F509" s="147"/>
      <c r="G509" s="147"/>
      <c r="H509" s="164"/>
      <c r="I509" s="147"/>
      <c r="J509" s="147"/>
      <c r="K509" s="147"/>
      <c r="L509" s="147"/>
      <c r="N509" s="151"/>
      <c r="P509" s="106"/>
    </row>
    <row r="510" spans="1:16" x14ac:dyDescent="0.25">
      <c r="A510" s="106"/>
      <c r="B510" s="109"/>
      <c r="C510" s="109"/>
      <c r="D510" s="173"/>
      <c r="E510" s="147"/>
      <c r="F510" s="147"/>
      <c r="G510" s="147"/>
      <c r="H510" s="164"/>
      <c r="I510" s="147"/>
      <c r="J510" s="147"/>
      <c r="K510" s="147"/>
      <c r="L510" s="147"/>
      <c r="N510" s="151"/>
      <c r="P510" s="106"/>
    </row>
    <row r="511" spans="1:16" x14ac:dyDescent="0.25">
      <c r="A511" s="106"/>
      <c r="B511" s="109"/>
      <c r="C511" s="109"/>
      <c r="D511" s="147"/>
      <c r="E511" s="147"/>
      <c r="F511" s="147"/>
      <c r="G511" s="147"/>
      <c r="H511" s="147"/>
      <c r="I511" s="147"/>
      <c r="J511" s="147"/>
      <c r="K511" s="147"/>
      <c r="L511" s="147"/>
      <c r="N511" s="151"/>
      <c r="P511" s="106"/>
    </row>
    <row r="512" spans="1:16" x14ac:dyDescent="0.25">
      <c r="A512" s="106"/>
      <c r="B512" s="109"/>
      <c r="C512" s="109"/>
      <c r="D512" s="173"/>
      <c r="E512" s="147"/>
      <c r="F512" s="147"/>
      <c r="G512" s="147"/>
      <c r="H512" s="164"/>
      <c r="I512" s="147"/>
      <c r="J512" s="147"/>
      <c r="K512" s="147"/>
      <c r="L512" s="147"/>
      <c r="N512" s="151"/>
      <c r="P512" s="106"/>
    </row>
    <row r="513" spans="1:16" x14ac:dyDescent="0.25">
      <c r="A513" s="106"/>
      <c r="B513" s="109"/>
      <c r="C513" s="109"/>
      <c r="D513" s="147"/>
      <c r="E513" s="147"/>
      <c r="F513" s="147"/>
      <c r="G513" s="147"/>
      <c r="H513" s="164"/>
      <c r="I513" s="147"/>
      <c r="J513" s="147"/>
      <c r="K513" s="147"/>
      <c r="L513" s="147"/>
      <c r="N513" s="151"/>
      <c r="P513" s="106"/>
    </row>
    <row r="514" spans="1:16" x14ac:dyDescent="0.25">
      <c r="A514" s="106"/>
      <c r="B514" s="106"/>
      <c r="C514" s="106"/>
      <c r="D514" s="147"/>
      <c r="E514" s="147"/>
      <c r="F514" s="147"/>
      <c r="G514" s="147"/>
      <c r="H514" s="165"/>
      <c r="I514" s="147"/>
      <c r="J514" s="147"/>
      <c r="K514" s="147"/>
      <c r="L514" s="147"/>
      <c r="N514" s="166"/>
      <c r="O514" s="162"/>
      <c r="P514" s="106"/>
    </row>
    <row r="515" spans="1:16" x14ac:dyDescent="0.25">
      <c r="A515" s="106"/>
      <c r="B515" s="109"/>
      <c r="C515" s="109"/>
    </row>
    <row r="516" spans="1:16" x14ac:dyDescent="0.25">
      <c r="A516" s="163"/>
      <c r="F516" s="162"/>
    </row>
    <row r="517" spans="1:16" x14ac:dyDescent="0.25">
      <c r="F517" s="162"/>
    </row>
    <row r="522" spans="1:16" x14ac:dyDescent="0.25">
      <c r="A522" s="109"/>
      <c r="B522" s="109"/>
      <c r="C522" s="109"/>
      <c r="D522" s="109"/>
      <c r="E522" s="109"/>
      <c r="F522" s="109"/>
      <c r="G522" s="109"/>
      <c r="H522" s="109"/>
      <c r="I522" s="109"/>
      <c r="J522" s="109"/>
      <c r="K522" s="109"/>
      <c r="L522" s="109"/>
      <c r="M522" s="109"/>
      <c r="N522" s="109"/>
      <c r="O522" s="109"/>
    </row>
    <row r="523" spans="1:16" x14ac:dyDescent="0.25">
      <c r="A523" s="106"/>
      <c r="B523" s="106"/>
      <c r="C523" s="106"/>
      <c r="D523" s="106"/>
      <c r="E523" s="106"/>
      <c r="F523" s="106"/>
      <c r="G523" s="106"/>
      <c r="H523" s="106"/>
      <c r="I523" s="106"/>
      <c r="J523" s="106"/>
      <c r="K523" s="106"/>
      <c r="L523" s="106"/>
      <c r="M523" s="106"/>
      <c r="N523" s="106"/>
      <c r="O523" s="106"/>
      <c r="P523" s="163"/>
    </row>
    <row r="524" spans="1:16" x14ac:dyDescent="0.25">
      <c r="A524" s="106"/>
      <c r="B524" s="106"/>
      <c r="C524" s="106"/>
      <c r="D524" s="106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  <c r="O524" s="106"/>
      <c r="P524" s="163"/>
    </row>
    <row r="525" spans="1:16" x14ac:dyDescent="0.25">
      <c r="A525" s="106"/>
      <c r="B525" s="106"/>
      <c r="C525" s="106"/>
      <c r="D525" s="106"/>
      <c r="E525" s="106"/>
      <c r="F525" s="106"/>
      <c r="G525" s="106"/>
      <c r="H525" s="106"/>
      <c r="I525" s="106"/>
      <c r="J525" s="106"/>
      <c r="K525" s="106"/>
      <c r="L525" s="106"/>
      <c r="M525" s="106"/>
      <c r="N525" s="106"/>
      <c r="O525" s="106"/>
      <c r="P525" s="163"/>
    </row>
    <row r="526" spans="1:16" x14ac:dyDescent="0.25">
      <c r="A526" s="109"/>
      <c r="B526" s="109"/>
      <c r="C526" s="109"/>
      <c r="D526" s="109"/>
      <c r="E526" s="109"/>
      <c r="F526" s="109"/>
      <c r="G526" s="109"/>
      <c r="H526" s="109"/>
      <c r="I526" s="109"/>
      <c r="J526" s="109"/>
      <c r="K526" s="109"/>
      <c r="L526" s="109"/>
      <c r="M526" s="109"/>
      <c r="N526" s="109"/>
      <c r="O526" s="109"/>
    </row>
    <row r="527" spans="1:16" x14ac:dyDescent="0.25">
      <c r="A527" s="109"/>
      <c r="B527" s="109"/>
      <c r="C527" s="109"/>
      <c r="D527" s="109"/>
      <c r="E527" s="109"/>
      <c r="F527" s="109"/>
      <c r="G527" s="109"/>
      <c r="H527" s="109"/>
      <c r="I527" s="109"/>
      <c r="J527" s="109"/>
      <c r="K527" s="109"/>
      <c r="L527" s="109"/>
      <c r="M527" s="109"/>
      <c r="N527" s="109"/>
      <c r="O527" s="109"/>
    </row>
    <row r="528" spans="1:16" x14ac:dyDescent="0.25">
      <c r="A528" s="109"/>
      <c r="B528" s="109"/>
      <c r="C528" s="109"/>
      <c r="D528" s="109"/>
      <c r="E528" s="109"/>
      <c r="F528" s="109"/>
      <c r="G528" s="109"/>
      <c r="H528" s="109"/>
      <c r="I528" s="109"/>
      <c r="J528" s="109"/>
      <c r="K528" s="109"/>
      <c r="L528" s="109"/>
      <c r="M528" s="109"/>
      <c r="N528" s="109"/>
      <c r="O528" s="109"/>
    </row>
    <row r="529" spans="1:15" x14ac:dyDescent="0.25">
      <c r="A529" s="109"/>
      <c r="B529" s="109"/>
      <c r="C529" s="109"/>
      <c r="D529" s="109"/>
      <c r="E529" s="109"/>
      <c r="F529" s="109"/>
      <c r="G529" s="109"/>
      <c r="H529" s="109"/>
      <c r="I529" s="109"/>
      <c r="J529" s="109"/>
      <c r="K529" s="109"/>
      <c r="L529" s="109"/>
      <c r="M529" s="109"/>
      <c r="N529" s="109"/>
      <c r="O529" s="109"/>
    </row>
    <row r="530" spans="1:15" x14ac:dyDescent="0.25">
      <c r="A530" s="109"/>
      <c r="B530" s="109"/>
      <c r="C530" s="109"/>
      <c r="D530" s="109"/>
      <c r="E530" s="109"/>
      <c r="F530" s="109"/>
      <c r="G530" s="109"/>
      <c r="H530" s="109"/>
      <c r="I530" s="109"/>
      <c r="J530" s="109"/>
      <c r="K530" s="109"/>
      <c r="L530" s="109"/>
      <c r="M530" s="109"/>
      <c r="N530" s="109"/>
      <c r="O530" s="109"/>
    </row>
    <row r="531" spans="1:15" x14ac:dyDescent="0.25">
      <c r="A531" s="109"/>
      <c r="B531" s="109"/>
      <c r="C531" s="109"/>
      <c r="D531" s="109"/>
      <c r="E531" s="109"/>
      <c r="F531" s="109"/>
      <c r="G531" s="109"/>
      <c r="H531" s="109"/>
      <c r="I531" s="109"/>
      <c r="J531" s="109"/>
      <c r="K531" s="109"/>
      <c r="L531" s="109"/>
      <c r="M531" s="109"/>
      <c r="N531" s="109"/>
      <c r="O531" s="109"/>
    </row>
    <row r="532" spans="1:15" x14ac:dyDescent="0.25">
      <c r="A532" s="109"/>
      <c r="B532" s="109"/>
      <c r="C532" s="109"/>
      <c r="D532" s="109"/>
      <c r="E532" s="109"/>
      <c r="F532" s="109"/>
      <c r="G532" s="109"/>
      <c r="H532" s="109"/>
      <c r="I532" s="109"/>
      <c r="J532" s="109"/>
      <c r="K532" s="109"/>
      <c r="L532" s="109"/>
      <c r="M532" s="109"/>
      <c r="N532" s="109"/>
      <c r="O532" s="109"/>
    </row>
    <row r="533" spans="1:15" x14ac:dyDescent="0.25">
      <c r="A533" s="109"/>
      <c r="B533" s="109"/>
      <c r="C533" s="109"/>
      <c r="D533" s="109"/>
      <c r="E533" s="109"/>
      <c r="F533" s="109"/>
      <c r="G533" s="109"/>
      <c r="H533" s="109"/>
      <c r="I533" s="109"/>
      <c r="J533" s="109"/>
      <c r="K533" s="109"/>
      <c r="L533" s="109"/>
      <c r="M533" s="109"/>
      <c r="N533" s="109"/>
      <c r="O533" s="109"/>
    </row>
    <row r="534" spans="1:15" x14ac:dyDescent="0.25">
      <c r="A534" s="109"/>
      <c r="B534" s="109"/>
      <c r="C534" s="109"/>
      <c r="D534" s="109"/>
      <c r="E534" s="109"/>
      <c r="F534" s="109"/>
      <c r="G534" s="109"/>
      <c r="H534" s="109"/>
      <c r="I534" s="109"/>
      <c r="J534" s="109"/>
      <c r="K534" s="109"/>
      <c r="L534" s="109"/>
      <c r="M534" s="109"/>
      <c r="N534" s="109"/>
      <c r="O534" s="109"/>
    </row>
    <row r="535" spans="1:15" x14ac:dyDescent="0.25">
      <c r="A535" s="109"/>
      <c r="B535" s="109"/>
      <c r="C535" s="109"/>
      <c r="D535" s="109"/>
      <c r="E535" s="109"/>
      <c r="F535" s="109"/>
      <c r="G535" s="109"/>
      <c r="H535" s="109"/>
      <c r="I535" s="109"/>
      <c r="J535" s="109"/>
      <c r="K535" s="109"/>
      <c r="L535" s="109"/>
      <c r="M535" s="109"/>
      <c r="N535" s="109"/>
      <c r="O535" s="109"/>
    </row>
    <row r="536" spans="1:15" x14ac:dyDescent="0.25">
      <c r="A536" s="109"/>
      <c r="B536" s="109"/>
      <c r="C536" s="109"/>
      <c r="D536" s="109"/>
      <c r="E536" s="109"/>
      <c r="F536" s="109"/>
      <c r="G536" s="109"/>
      <c r="H536" s="109"/>
      <c r="I536" s="109"/>
      <c r="J536" s="109"/>
      <c r="K536" s="109"/>
      <c r="L536" s="109"/>
      <c r="M536" s="109"/>
      <c r="N536" s="109"/>
      <c r="O536" s="109"/>
    </row>
    <row r="537" spans="1:15" x14ac:dyDescent="0.25">
      <c r="A537" s="109"/>
      <c r="B537" s="109"/>
      <c r="C537" s="109"/>
      <c r="D537" s="109"/>
      <c r="E537" s="109"/>
      <c r="F537" s="109"/>
      <c r="G537" s="109"/>
      <c r="H537" s="109"/>
      <c r="I537" s="109"/>
      <c r="J537" s="109"/>
      <c r="K537" s="109"/>
      <c r="L537" s="109"/>
      <c r="M537" s="109"/>
      <c r="N537" s="109"/>
      <c r="O537" s="109"/>
    </row>
    <row r="538" spans="1:15" x14ac:dyDescent="0.25">
      <c r="A538" s="109"/>
      <c r="B538" s="109"/>
      <c r="C538" s="109"/>
      <c r="D538" s="109"/>
      <c r="E538" s="109"/>
      <c r="F538" s="109"/>
      <c r="G538" s="109"/>
      <c r="H538" s="109"/>
      <c r="I538" s="109"/>
      <c r="J538" s="109"/>
      <c r="K538" s="109"/>
      <c r="L538" s="109"/>
      <c r="M538" s="109"/>
      <c r="N538" s="109"/>
      <c r="O538" s="109"/>
    </row>
    <row r="539" spans="1:15" x14ac:dyDescent="0.25">
      <c r="A539" s="109"/>
      <c r="B539" s="109"/>
      <c r="C539" s="109"/>
      <c r="D539" s="109"/>
      <c r="E539" s="109"/>
      <c r="F539" s="109"/>
      <c r="G539" s="109"/>
      <c r="H539" s="109"/>
      <c r="I539" s="109"/>
      <c r="J539" s="109"/>
      <c r="K539" s="109"/>
      <c r="L539" s="109"/>
      <c r="M539" s="109"/>
      <c r="N539" s="109"/>
      <c r="O539" s="109"/>
    </row>
    <row r="540" spans="1:15" x14ac:dyDescent="0.25">
      <c r="A540" s="109"/>
      <c r="B540" s="109"/>
      <c r="C540" s="109"/>
      <c r="D540" s="109"/>
      <c r="E540" s="109"/>
      <c r="F540" s="109"/>
      <c r="G540" s="109"/>
      <c r="H540" s="109"/>
      <c r="I540" s="109"/>
      <c r="J540" s="109"/>
      <c r="K540" s="109"/>
      <c r="L540" s="109"/>
      <c r="M540" s="109"/>
      <c r="N540" s="109"/>
      <c r="O540" s="109"/>
    </row>
    <row r="541" spans="1:15" x14ac:dyDescent="0.25">
      <c r="A541" s="109"/>
      <c r="B541" s="109"/>
      <c r="C541" s="109"/>
      <c r="D541" s="109"/>
      <c r="E541" s="109"/>
      <c r="F541" s="109"/>
      <c r="G541" s="109"/>
      <c r="H541" s="109"/>
      <c r="I541" s="109"/>
      <c r="J541" s="109"/>
      <c r="K541" s="109"/>
      <c r="L541" s="109"/>
      <c r="M541" s="109"/>
      <c r="N541" s="109"/>
      <c r="O541" s="109"/>
    </row>
    <row r="542" spans="1:15" x14ac:dyDescent="0.25">
      <c r="A542" s="109"/>
      <c r="B542" s="109"/>
      <c r="C542" s="109"/>
      <c r="D542" s="109"/>
      <c r="E542" s="109"/>
      <c r="F542" s="109"/>
      <c r="G542" s="109"/>
      <c r="H542" s="109"/>
      <c r="I542" s="109"/>
      <c r="J542" s="109"/>
      <c r="K542" s="109"/>
      <c r="L542" s="109"/>
      <c r="M542" s="109"/>
      <c r="N542" s="109"/>
      <c r="O542" s="109"/>
    </row>
    <row r="543" spans="1:15" x14ac:dyDescent="0.25">
      <c r="A543" s="109"/>
      <c r="B543" s="109"/>
      <c r="C543" s="109"/>
      <c r="D543" s="109"/>
      <c r="E543" s="109"/>
      <c r="F543" s="109"/>
      <c r="G543" s="109"/>
      <c r="H543" s="109"/>
      <c r="I543" s="109"/>
      <c r="J543" s="109"/>
      <c r="K543" s="109"/>
      <c r="L543" s="109"/>
      <c r="M543" s="109"/>
      <c r="N543" s="109"/>
      <c r="O543" s="109"/>
    </row>
    <row r="544" spans="1:15" x14ac:dyDescent="0.25">
      <c r="A544" s="109"/>
      <c r="B544" s="109"/>
      <c r="C544" s="109"/>
      <c r="D544" s="109"/>
      <c r="E544" s="109"/>
      <c r="F544" s="109"/>
      <c r="G544" s="109"/>
      <c r="H544" s="109"/>
      <c r="I544" s="109"/>
      <c r="J544" s="109"/>
      <c r="K544" s="109"/>
      <c r="L544" s="109"/>
      <c r="M544" s="109"/>
      <c r="N544" s="109"/>
      <c r="O544" s="109"/>
    </row>
    <row r="545" spans="1:16" x14ac:dyDescent="0.25">
      <c r="A545" s="109"/>
      <c r="B545" s="109"/>
      <c r="C545" s="109"/>
      <c r="D545" s="109"/>
      <c r="E545" s="109"/>
      <c r="F545" s="109"/>
      <c r="G545" s="109"/>
      <c r="H545" s="109"/>
      <c r="I545" s="109"/>
      <c r="J545" s="109"/>
      <c r="K545" s="109"/>
      <c r="L545" s="109"/>
      <c r="M545" s="109"/>
      <c r="N545" s="109"/>
      <c r="O545" s="109"/>
    </row>
    <row r="546" spans="1:16" x14ac:dyDescent="0.25">
      <c r="A546" s="109"/>
      <c r="B546" s="109"/>
      <c r="C546" s="109"/>
      <c r="D546" s="109"/>
      <c r="E546" s="109"/>
      <c r="F546" s="109"/>
      <c r="G546" s="109"/>
      <c r="H546" s="109"/>
      <c r="I546" s="109"/>
      <c r="J546" s="109"/>
      <c r="K546" s="109"/>
      <c r="L546" s="109"/>
      <c r="M546" s="109"/>
      <c r="N546" s="109"/>
      <c r="O546" s="109"/>
    </row>
    <row r="547" spans="1:16" x14ac:dyDescent="0.25">
      <c r="A547" s="109"/>
      <c r="B547" s="109"/>
      <c r="C547" s="109"/>
      <c r="D547" s="109"/>
      <c r="E547" s="109"/>
      <c r="F547" s="109"/>
      <c r="G547" s="109"/>
      <c r="H547" s="109"/>
      <c r="I547" s="109"/>
      <c r="J547" s="109"/>
      <c r="K547" s="109"/>
      <c r="L547" s="109"/>
      <c r="M547" s="109"/>
      <c r="N547" s="109"/>
      <c r="O547" s="109"/>
    </row>
    <row r="548" spans="1:16" x14ac:dyDescent="0.25">
      <c r="A548" s="109"/>
      <c r="B548" s="109"/>
      <c r="C548" s="109"/>
      <c r="D548" s="109"/>
      <c r="E548" s="109"/>
      <c r="F548" s="109"/>
      <c r="G548" s="109"/>
      <c r="H548" s="109"/>
      <c r="I548" s="109"/>
      <c r="J548" s="109"/>
      <c r="K548" s="109"/>
      <c r="L548" s="109"/>
      <c r="M548" s="109"/>
      <c r="N548" s="109"/>
      <c r="O548" s="109"/>
    </row>
    <row r="549" spans="1:16" x14ac:dyDescent="0.25">
      <c r="A549" s="106"/>
      <c r="B549" s="109"/>
      <c r="C549" s="109"/>
      <c r="D549" s="106"/>
      <c r="E549" s="106"/>
      <c r="F549" s="106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</row>
    <row r="550" spans="1:16" x14ac:dyDescent="0.25">
      <c r="A550" s="106"/>
      <c r="B550" s="109"/>
      <c r="C550" s="109"/>
      <c r="D550" s="106"/>
      <c r="E550" s="106"/>
      <c r="F550" s="106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</row>
    <row r="551" spans="1:16" x14ac:dyDescent="0.25">
      <c r="A551" s="106"/>
      <c r="B551" s="109"/>
      <c r="C551" s="109"/>
      <c r="D551" s="106"/>
      <c r="E551" s="106"/>
      <c r="F551" s="106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</row>
    <row r="552" spans="1:16" x14ac:dyDescent="0.25">
      <c r="A552" s="106"/>
      <c r="B552" s="109"/>
      <c r="C552" s="109"/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</row>
    <row r="553" spans="1:16" x14ac:dyDescent="0.25">
      <c r="A553" s="106"/>
      <c r="B553" s="106"/>
      <c r="C553" s="106"/>
      <c r="D553" s="106"/>
      <c r="E553" s="106"/>
      <c r="F553" s="106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</row>
    <row r="554" spans="1:16" x14ac:dyDescent="0.25">
      <c r="A554" s="106"/>
      <c r="B554" s="106"/>
      <c r="C554" s="106"/>
      <c r="D554" s="106"/>
      <c r="E554" s="106"/>
      <c r="F554" s="106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</row>
    <row r="555" spans="1:16" x14ac:dyDescent="0.25">
      <c r="A555" s="106"/>
      <c r="B555" s="106"/>
      <c r="C555" s="106"/>
      <c r="P555" s="163"/>
    </row>
    <row r="556" spans="1:16" x14ac:dyDescent="0.25">
      <c r="A556" s="106"/>
      <c r="B556" s="109"/>
      <c r="C556" s="109"/>
      <c r="D556" s="173"/>
      <c r="E556" s="147"/>
      <c r="F556" s="147"/>
      <c r="G556" s="147"/>
      <c r="H556" s="164"/>
      <c r="I556" s="147"/>
      <c r="J556" s="164"/>
      <c r="K556" s="147"/>
      <c r="L556" s="147"/>
      <c r="N556" s="151"/>
      <c r="P556" s="106"/>
    </row>
    <row r="557" spans="1:16" x14ac:dyDescent="0.25">
      <c r="A557" s="106"/>
      <c r="B557" s="109"/>
      <c r="C557" s="109"/>
      <c r="D557" s="173"/>
      <c r="E557" s="147"/>
      <c r="F557" s="147"/>
      <c r="G557" s="147"/>
      <c r="H557" s="164"/>
      <c r="I557" s="147"/>
      <c r="J557" s="164"/>
      <c r="K557" s="147"/>
      <c r="L557" s="147"/>
      <c r="N557" s="151"/>
      <c r="P557" s="106"/>
    </row>
    <row r="558" spans="1:16" x14ac:dyDescent="0.25">
      <c r="A558" s="106"/>
      <c r="B558" s="109"/>
      <c r="C558" s="109"/>
      <c r="D558" s="173"/>
      <c r="E558" s="147"/>
      <c r="F558" s="147"/>
      <c r="G558" s="147"/>
      <c r="H558" s="164"/>
      <c r="I558" s="147"/>
      <c r="J558" s="164"/>
      <c r="K558" s="147"/>
      <c r="L558" s="147"/>
      <c r="N558" s="151"/>
      <c r="P558" s="106"/>
    </row>
    <row r="559" spans="1:16" x14ac:dyDescent="0.25">
      <c r="A559" s="106"/>
      <c r="B559" s="109"/>
      <c r="C559" s="109"/>
      <c r="D559" s="173"/>
      <c r="E559" s="147"/>
      <c r="F559" s="147"/>
      <c r="G559" s="147"/>
      <c r="H559" s="164"/>
      <c r="I559" s="147"/>
      <c r="J559" s="164"/>
      <c r="K559" s="147"/>
      <c r="L559" s="147"/>
      <c r="N559" s="151"/>
      <c r="P559" s="106"/>
    </row>
    <row r="560" spans="1:16" x14ac:dyDescent="0.25">
      <c r="A560" s="106"/>
      <c r="B560" s="109"/>
      <c r="C560" s="109"/>
      <c r="D560" s="173"/>
      <c r="E560" s="147"/>
      <c r="F560" s="147"/>
      <c r="G560" s="147"/>
      <c r="H560" s="164"/>
      <c r="I560" s="147"/>
      <c r="J560" s="164"/>
      <c r="K560" s="147"/>
      <c r="L560" s="147"/>
      <c r="N560" s="151"/>
      <c r="P560" s="106"/>
    </row>
    <row r="561" spans="1:16" x14ac:dyDescent="0.25">
      <c r="A561" s="106"/>
      <c r="B561" s="109"/>
      <c r="C561" s="109"/>
      <c r="D561" s="173"/>
      <c r="E561" s="147"/>
      <c r="F561" s="147"/>
      <c r="G561" s="147"/>
      <c r="H561" s="164"/>
      <c r="I561" s="147"/>
      <c r="J561" s="164"/>
      <c r="K561" s="147"/>
      <c r="L561" s="147"/>
      <c r="N561" s="151"/>
      <c r="P561" s="106"/>
    </row>
    <row r="562" spans="1:16" x14ac:dyDescent="0.25">
      <c r="A562" s="106"/>
      <c r="B562" s="109"/>
      <c r="C562" s="109"/>
      <c r="D562" s="173"/>
      <c r="E562" s="147"/>
      <c r="F562" s="147"/>
      <c r="G562" s="147"/>
      <c r="H562" s="164"/>
      <c r="I562" s="147"/>
      <c r="J562" s="164"/>
      <c r="K562" s="147"/>
      <c r="L562" s="147"/>
      <c r="N562" s="151"/>
      <c r="P562" s="106"/>
    </row>
    <row r="563" spans="1:16" x14ac:dyDescent="0.25">
      <c r="A563" s="106"/>
      <c r="B563" s="109"/>
      <c r="C563" s="109"/>
      <c r="D563" s="173"/>
      <c r="E563" s="147"/>
      <c r="F563" s="147"/>
      <c r="G563" s="147"/>
      <c r="H563" s="164"/>
      <c r="I563" s="147"/>
      <c r="J563" s="164"/>
      <c r="K563" s="147"/>
      <c r="L563" s="147"/>
      <c r="N563" s="151"/>
      <c r="P563" s="106"/>
    </row>
    <row r="564" spans="1:16" x14ac:dyDescent="0.25">
      <c r="A564" s="106"/>
      <c r="B564" s="109"/>
      <c r="C564" s="109"/>
      <c r="D564" s="173"/>
      <c r="E564" s="147"/>
      <c r="F564" s="147"/>
      <c r="G564" s="147"/>
      <c r="H564" s="164"/>
      <c r="I564" s="147"/>
      <c r="J564" s="164"/>
      <c r="K564" s="147"/>
      <c r="L564" s="147"/>
      <c r="N564" s="151"/>
      <c r="P564" s="106"/>
    </row>
    <row r="565" spans="1:16" x14ac:dyDescent="0.25">
      <c r="A565" s="106"/>
      <c r="B565" s="109"/>
      <c r="C565" s="109"/>
      <c r="D565" s="173"/>
      <c r="E565" s="147"/>
      <c r="F565" s="147"/>
      <c r="G565" s="147"/>
      <c r="H565" s="164"/>
      <c r="I565" s="147"/>
      <c r="J565" s="164"/>
      <c r="K565" s="147"/>
      <c r="L565" s="147"/>
      <c r="N565" s="151"/>
      <c r="P565" s="106"/>
    </row>
    <row r="566" spans="1:16" x14ac:dyDescent="0.25">
      <c r="A566" s="106"/>
      <c r="B566" s="109"/>
      <c r="C566" s="109"/>
      <c r="D566" s="173"/>
      <c r="E566" s="147"/>
      <c r="F566" s="147"/>
      <c r="G566" s="147"/>
      <c r="H566" s="164"/>
      <c r="I566" s="147"/>
      <c r="J566" s="164"/>
      <c r="K566" s="147"/>
      <c r="L566" s="147"/>
      <c r="N566" s="151"/>
      <c r="P566" s="106"/>
    </row>
    <row r="567" spans="1:16" x14ac:dyDescent="0.25">
      <c r="A567" s="106"/>
      <c r="B567" s="109"/>
      <c r="C567" s="109"/>
      <c r="D567" s="173"/>
      <c r="E567" s="147"/>
      <c r="F567" s="147"/>
      <c r="G567" s="147"/>
      <c r="H567" s="164"/>
      <c r="I567" s="147"/>
      <c r="J567" s="164"/>
      <c r="K567" s="147"/>
      <c r="L567" s="147"/>
      <c r="N567" s="151"/>
      <c r="P567" s="106"/>
    </row>
    <row r="568" spans="1:16" x14ac:dyDescent="0.25">
      <c r="A568" s="106"/>
      <c r="B568" s="109"/>
      <c r="C568" s="109"/>
      <c r="D568" s="173"/>
      <c r="E568" s="147"/>
      <c r="F568" s="147"/>
      <c r="G568" s="147"/>
      <c r="H568" s="164"/>
      <c r="I568" s="147"/>
      <c r="J568" s="164"/>
      <c r="K568" s="147"/>
      <c r="L568" s="147"/>
      <c r="N568" s="151"/>
      <c r="P568" s="106"/>
    </row>
    <row r="569" spans="1:16" x14ac:dyDescent="0.25">
      <c r="A569" s="106"/>
      <c r="B569" s="109"/>
      <c r="C569" s="109"/>
      <c r="D569" s="173"/>
      <c r="E569" s="147"/>
      <c r="F569" s="147"/>
      <c r="G569" s="147"/>
      <c r="H569" s="164"/>
      <c r="I569" s="147"/>
      <c r="J569" s="164"/>
      <c r="K569" s="147"/>
      <c r="L569" s="147"/>
      <c r="N569" s="151"/>
      <c r="P569" s="106"/>
    </row>
    <row r="570" spans="1:16" x14ac:dyDescent="0.25">
      <c r="A570" s="106"/>
      <c r="B570" s="109"/>
      <c r="C570" s="109"/>
      <c r="D570" s="173"/>
      <c r="E570" s="147"/>
      <c r="F570" s="147"/>
      <c r="G570" s="147"/>
      <c r="H570" s="164"/>
      <c r="I570" s="147"/>
      <c r="J570" s="164"/>
      <c r="K570" s="147"/>
      <c r="L570" s="147"/>
      <c r="N570" s="151"/>
      <c r="P570" s="106"/>
    </row>
    <row r="571" spans="1:16" x14ac:dyDescent="0.25">
      <c r="A571" s="106"/>
      <c r="B571" s="109"/>
      <c r="C571" s="109"/>
      <c r="D571" s="173"/>
      <c r="E571" s="147"/>
      <c r="F571" s="147"/>
      <c r="G571" s="147"/>
      <c r="H571" s="164"/>
      <c r="I571" s="147"/>
      <c r="J571" s="164"/>
      <c r="K571" s="147"/>
      <c r="L571" s="147"/>
      <c r="N571" s="151"/>
      <c r="P571" s="106"/>
    </row>
    <row r="572" spans="1:16" x14ac:dyDescent="0.25">
      <c r="A572" s="106"/>
      <c r="B572" s="109"/>
      <c r="C572" s="109"/>
      <c r="D572" s="173"/>
      <c r="E572" s="147"/>
      <c r="F572" s="147"/>
      <c r="G572" s="147"/>
      <c r="H572" s="164"/>
      <c r="I572" s="147"/>
      <c r="J572" s="164"/>
      <c r="K572" s="147"/>
      <c r="L572" s="147"/>
      <c r="N572" s="151"/>
      <c r="P572" s="106"/>
    </row>
    <row r="573" spans="1:16" x14ac:dyDescent="0.25">
      <c r="A573" s="106"/>
      <c r="B573" s="109"/>
      <c r="C573" s="109"/>
      <c r="D573" s="173"/>
      <c r="E573" s="147"/>
      <c r="F573" s="147"/>
      <c r="G573" s="147"/>
      <c r="H573" s="164"/>
      <c r="I573" s="147"/>
      <c r="J573" s="164"/>
      <c r="K573" s="147"/>
      <c r="L573" s="147"/>
      <c r="N573" s="151"/>
      <c r="P573" s="106"/>
    </row>
    <row r="574" spans="1:16" x14ac:dyDescent="0.25">
      <c r="A574" s="106"/>
      <c r="B574" s="109"/>
      <c r="C574" s="109"/>
      <c r="D574" s="173"/>
      <c r="E574" s="147"/>
      <c r="F574" s="147"/>
      <c r="G574" s="147"/>
      <c r="H574" s="164"/>
      <c r="I574" s="147"/>
      <c r="J574" s="164"/>
      <c r="K574" s="147"/>
      <c r="L574" s="147"/>
      <c r="N574" s="151"/>
      <c r="P574" s="106"/>
    </row>
    <row r="575" spans="1:16" x14ac:dyDescent="0.25">
      <c r="A575" s="106"/>
      <c r="B575" s="109"/>
      <c r="C575" s="109"/>
      <c r="D575" s="173"/>
      <c r="E575" s="147"/>
      <c r="F575" s="147"/>
      <c r="G575" s="147"/>
      <c r="H575" s="164"/>
      <c r="I575" s="147"/>
      <c r="J575" s="164"/>
      <c r="K575" s="147"/>
      <c r="L575" s="147"/>
      <c r="N575" s="151"/>
      <c r="P575" s="106"/>
    </row>
    <row r="576" spans="1:16" x14ac:dyDescent="0.25">
      <c r="A576" s="106"/>
      <c r="B576" s="109"/>
      <c r="C576" s="109"/>
      <c r="D576" s="173"/>
      <c r="E576" s="147"/>
      <c r="F576" s="147"/>
      <c r="G576" s="147"/>
      <c r="H576" s="164"/>
      <c r="I576" s="147"/>
      <c r="J576" s="164"/>
      <c r="K576" s="147"/>
      <c r="L576" s="147"/>
      <c r="N576" s="151"/>
      <c r="P576" s="106"/>
    </row>
    <row r="577" spans="1:16" x14ac:dyDescent="0.25">
      <c r="A577" s="106"/>
      <c r="B577" s="109"/>
      <c r="C577" s="109"/>
      <c r="D577" s="173"/>
      <c r="E577" s="147"/>
      <c r="F577" s="147"/>
      <c r="G577" s="147"/>
      <c r="H577" s="164"/>
      <c r="I577" s="147"/>
      <c r="J577" s="164"/>
      <c r="K577" s="147"/>
      <c r="L577" s="147"/>
      <c r="N577" s="151"/>
      <c r="P577" s="106"/>
    </row>
    <row r="578" spans="1:16" x14ac:dyDescent="0.25">
      <c r="A578" s="106"/>
      <c r="B578" s="109"/>
      <c r="C578" s="109"/>
      <c r="D578" s="173"/>
      <c r="E578" s="147"/>
      <c r="F578" s="147"/>
      <c r="G578" s="147"/>
      <c r="H578" s="164"/>
      <c r="I578" s="147"/>
      <c r="J578" s="164"/>
      <c r="K578" s="147"/>
      <c r="L578" s="147"/>
      <c r="N578" s="151"/>
      <c r="P578" s="106"/>
    </row>
    <row r="579" spans="1:16" x14ac:dyDescent="0.25">
      <c r="A579" s="106"/>
      <c r="B579" s="109"/>
      <c r="C579" s="109"/>
      <c r="D579" s="173"/>
      <c r="E579" s="147"/>
      <c r="F579" s="147"/>
      <c r="G579" s="147"/>
      <c r="H579" s="164"/>
      <c r="I579" s="147"/>
      <c r="J579" s="164"/>
      <c r="K579" s="147"/>
      <c r="L579" s="147"/>
      <c r="N579" s="151"/>
      <c r="P579" s="106"/>
    </row>
    <row r="580" spans="1:16" x14ac:dyDescent="0.25">
      <c r="A580" s="106"/>
      <c r="B580" s="109"/>
      <c r="C580" s="109"/>
      <c r="D580" s="173"/>
      <c r="E580" s="147"/>
      <c r="F580" s="147"/>
      <c r="G580" s="147"/>
      <c r="H580" s="164"/>
      <c r="I580" s="147"/>
      <c r="J580" s="164"/>
      <c r="K580" s="147"/>
      <c r="L580" s="147"/>
      <c r="N580" s="151"/>
      <c r="P580" s="106"/>
    </row>
    <row r="581" spans="1:16" x14ac:dyDescent="0.25">
      <c r="A581" s="106"/>
      <c r="B581" s="109"/>
      <c r="C581" s="109"/>
      <c r="D581" s="173"/>
      <c r="E581" s="147"/>
      <c r="F581" s="147"/>
      <c r="G581" s="147"/>
      <c r="H581" s="164"/>
      <c r="I581" s="147"/>
      <c r="J581" s="164"/>
      <c r="K581" s="147"/>
      <c r="L581" s="147"/>
      <c r="N581" s="151"/>
      <c r="P581" s="106"/>
    </row>
    <row r="582" spans="1:16" x14ac:dyDescent="0.25">
      <c r="A582" s="106"/>
      <c r="B582" s="109"/>
      <c r="C582" s="109"/>
      <c r="D582" s="173"/>
      <c r="E582" s="147"/>
      <c r="F582" s="147"/>
      <c r="G582" s="147"/>
      <c r="H582" s="164"/>
      <c r="I582" s="147"/>
      <c r="J582" s="164"/>
      <c r="K582" s="147"/>
      <c r="L582" s="147"/>
      <c r="N582" s="151"/>
      <c r="P582" s="106"/>
    </row>
    <row r="583" spans="1:16" x14ac:dyDescent="0.25">
      <c r="A583" s="106"/>
      <c r="B583" s="109"/>
      <c r="C583" s="109"/>
      <c r="D583" s="173"/>
      <c r="E583" s="147"/>
      <c r="F583" s="147"/>
      <c r="G583" s="147"/>
      <c r="H583" s="164"/>
      <c r="I583" s="147"/>
      <c r="J583" s="164"/>
      <c r="K583" s="147"/>
      <c r="L583" s="147"/>
      <c r="N583" s="151"/>
      <c r="P583" s="106"/>
    </row>
    <row r="584" spans="1:16" x14ac:dyDescent="0.25">
      <c r="A584" s="106"/>
      <c r="B584" s="109"/>
      <c r="C584" s="109"/>
      <c r="D584" s="147"/>
      <c r="E584" s="147"/>
      <c r="F584" s="147"/>
      <c r="G584" s="147"/>
      <c r="H584" s="164"/>
      <c r="I584" s="147"/>
      <c r="J584" s="164"/>
      <c r="K584" s="147"/>
      <c r="L584" s="147"/>
      <c r="N584" s="151"/>
      <c r="P584" s="106"/>
    </row>
    <row r="585" spans="1:16" x14ac:dyDescent="0.25">
      <c r="A585" s="106"/>
      <c r="B585" s="109"/>
      <c r="C585" s="109"/>
      <c r="D585" s="147"/>
      <c r="E585" s="147"/>
      <c r="F585" s="147"/>
      <c r="G585" s="147"/>
      <c r="H585" s="164"/>
      <c r="I585" s="147"/>
      <c r="J585" s="147"/>
      <c r="K585" s="147"/>
      <c r="L585" s="147"/>
      <c r="N585" s="151"/>
      <c r="P585" s="106"/>
    </row>
    <row r="586" spans="1:16" x14ac:dyDescent="0.25">
      <c r="A586" s="106"/>
      <c r="B586" s="106"/>
      <c r="C586" s="106"/>
      <c r="D586" s="147"/>
      <c r="E586" s="147"/>
      <c r="F586" s="147"/>
      <c r="G586" s="147"/>
      <c r="H586" s="167"/>
      <c r="I586" s="147"/>
      <c r="J586" s="147"/>
      <c r="K586" s="147"/>
      <c r="L586" s="147"/>
      <c r="N586" s="151"/>
      <c r="P586" s="106"/>
    </row>
    <row r="587" spans="1:16" x14ac:dyDescent="0.25">
      <c r="A587" s="106"/>
      <c r="B587" s="109"/>
      <c r="C587" s="109"/>
      <c r="D587" s="173"/>
      <c r="E587" s="147"/>
      <c r="F587" s="147"/>
      <c r="G587" s="147"/>
      <c r="H587" s="164"/>
      <c r="I587" s="147"/>
      <c r="J587" s="147"/>
      <c r="K587" s="147"/>
      <c r="L587" s="147"/>
      <c r="N587" s="151"/>
      <c r="P587" s="106"/>
    </row>
    <row r="588" spans="1:16" x14ac:dyDescent="0.25">
      <c r="A588" s="106"/>
      <c r="B588" s="109"/>
      <c r="C588" s="109"/>
      <c r="D588" s="173"/>
      <c r="E588" s="147"/>
      <c r="F588" s="147"/>
      <c r="G588" s="147"/>
      <c r="H588" s="164"/>
      <c r="I588" s="147"/>
      <c r="J588" s="147"/>
      <c r="K588" s="147"/>
      <c r="L588" s="147"/>
      <c r="N588" s="151"/>
      <c r="P588" s="106"/>
    </row>
    <row r="589" spans="1:16" x14ac:dyDescent="0.25">
      <c r="A589" s="106"/>
      <c r="B589" s="109"/>
      <c r="C589" s="109"/>
      <c r="D589" s="173"/>
      <c r="E589" s="147"/>
      <c r="F589" s="147"/>
      <c r="G589" s="147"/>
      <c r="H589" s="164"/>
      <c r="I589" s="147"/>
      <c r="J589" s="147"/>
      <c r="K589" s="147"/>
      <c r="L589" s="147"/>
      <c r="N589" s="151"/>
      <c r="P589" s="106"/>
    </row>
    <row r="590" spans="1:16" x14ac:dyDescent="0.25">
      <c r="A590" s="106"/>
      <c r="B590" s="109"/>
      <c r="C590" s="109"/>
      <c r="D590" s="173"/>
      <c r="E590" s="147"/>
      <c r="F590" s="147"/>
      <c r="G590" s="147"/>
      <c r="H590" s="164"/>
      <c r="I590" s="147"/>
      <c r="J590" s="147"/>
      <c r="K590" s="147"/>
      <c r="L590" s="147"/>
      <c r="N590" s="151"/>
      <c r="P590" s="106"/>
    </row>
    <row r="591" spans="1:16" x14ac:dyDescent="0.25">
      <c r="A591" s="106"/>
      <c r="B591" s="109"/>
      <c r="C591" s="109"/>
      <c r="D591" s="173"/>
      <c r="E591" s="147"/>
      <c r="F591" s="147"/>
      <c r="G591" s="147"/>
      <c r="H591" s="164"/>
      <c r="I591" s="147"/>
      <c r="J591" s="147"/>
      <c r="K591" s="147"/>
      <c r="L591" s="147"/>
      <c r="N591" s="151"/>
      <c r="P591" s="106"/>
    </row>
    <row r="592" spans="1:16" x14ac:dyDescent="0.25">
      <c r="A592" s="106"/>
      <c r="B592" s="109"/>
      <c r="C592" s="109"/>
      <c r="D592" s="173"/>
      <c r="E592" s="147"/>
      <c r="F592" s="147"/>
      <c r="G592" s="147"/>
      <c r="H592" s="164"/>
      <c r="I592" s="147"/>
      <c r="J592" s="147"/>
      <c r="K592" s="147"/>
      <c r="L592" s="147"/>
      <c r="N592" s="151"/>
      <c r="P592" s="106"/>
    </row>
    <row r="593" spans="1:16" x14ac:dyDescent="0.25">
      <c r="A593" s="106"/>
      <c r="B593" s="109"/>
      <c r="C593" s="109"/>
      <c r="D593" s="173"/>
      <c r="E593" s="147"/>
      <c r="F593" s="147"/>
      <c r="G593" s="147"/>
      <c r="H593" s="164"/>
      <c r="I593" s="147"/>
      <c r="J593" s="147"/>
      <c r="K593" s="147"/>
      <c r="L593" s="147"/>
      <c r="N593" s="151"/>
      <c r="P593" s="106"/>
    </row>
    <row r="594" spans="1:16" x14ac:dyDescent="0.25">
      <c r="A594" s="106"/>
      <c r="B594" s="109"/>
      <c r="C594" s="109"/>
      <c r="D594" s="147"/>
      <c r="E594" s="147"/>
      <c r="F594" s="147"/>
      <c r="G594" s="147"/>
      <c r="H594" s="147"/>
      <c r="I594" s="147"/>
      <c r="J594" s="147"/>
      <c r="K594" s="147"/>
      <c r="L594" s="147"/>
      <c r="N594" s="151"/>
      <c r="P594" s="106"/>
    </row>
    <row r="595" spans="1:16" x14ac:dyDescent="0.25">
      <c r="A595" s="106"/>
      <c r="B595" s="109"/>
      <c r="C595" s="109"/>
      <c r="D595" s="173"/>
      <c r="E595" s="147"/>
      <c r="F595" s="147"/>
      <c r="G595" s="147"/>
      <c r="H595" s="164"/>
      <c r="I595" s="147"/>
      <c r="J595" s="147"/>
      <c r="K595" s="147"/>
      <c r="L595" s="147"/>
      <c r="N595" s="151"/>
      <c r="P595" s="106"/>
    </row>
    <row r="596" spans="1:16" x14ac:dyDescent="0.25">
      <c r="A596" s="106"/>
      <c r="B596" s="109"/>
      <c r="C596" s="109"/>
      <c r="D596" s="147"/>
      <c r="E596" s="147"/>
      <c r="F596" s="147"/>
      <c r="G596" s="147"/>
      <c r="H596" s="164"/>
      <c r="I596" s="147"/>
      <c r="J596" s="147"/>
      <c r="K596" s="147"/>
      <c r="L596" s="147"/>
      <c r="N596" s="151"/>
      <c r="P596" s="106"/>
    </row>
    <row r="597" spans="1:16" x14ac:dyDescent="0.25">
      <c r="A597" s="106"/>
      <c r="B597" s="106"/>
      <c r="C597" s="106"/>
      <c r="D597" s="147"/>
      <c r="E597" s="147"/>
      <c r="F597" s="147"/>
      <c r="G597" s="147"/>
      <c r="H597" s="168"/>
      <c r="I597" s="147"/>
      <c r="J597" s="147"/>
      <c r="K597" s="147"/>
      <c r="L597" s="147"/>
      <c r="N597" s="166"/>
      <c r="O597" s="162"/>
      <c r="P597" s="106"/>
    </row>
    <row r="598" spans="1:16" x14ac:dyDescent="0.25">
      <c r="A598" s="106"/>
      <c r="B598" s="109"/>
      <c r="C598" s="109"/>
    </row>
    <row r="599" spans="1:16" x14ac:dyDescent="0.25">
      <c r="A599" s="163"/>
      <c r="D599" s="177"/>
    </row>
    <row r="608" spans="1:16" x14ac:dyDescent="0.25">
      <c r="D608" s="151"/>
    </row>
    <row r="611" spans="1:16" x14ac:dyDescent="0.25">
      <c r="A611" s="109"/>
      <c r="B611" s="109"/>
      <c r="C611" s="109"/>
      <c r="D611" s="109"/>
      <c r="E611" s="109"/>
      <c r="F611" s="109"/>
      <c r="G611" s="109"/>
      <c r="H611" s="109"/>
      <c r="I611" s="109"/>
      <c r="J611" s="109"/>
      <c r="K611" s="109"/>
      <c r="L611" s="109"/>
      <c r="M611" s="109"/>
      <c r="N611" s="109"/>
      <c r="O611" s="109"/>
    </row>
    <row r="612" spans="1:16" x14ac:dyDescent="0.25">
      <c r="A612" s="106"/>
      <c r="B612" s="106"/>
      <c r="C612" s="106"/>
      <c r="D612" s="106"/>
      <c r="E612" s="106"/>
      <c r="F612" s="106"/>
      <c r="G612" s="106"/>
      <c r="H612" s="106"/>
      <c r="I612" s="106"/>
      <c r="J612" s="106"/>
      <c r="K612" s="106"/>
      <c r="L612" s="106"/>
      <c r="M612" s="106"/>
      <c r="N612" s="106"/>
      <c r="O612" s="106"/>
      <c r="P612" s="163"/>
    </row>
    <row r="613" spans="1:16" x14ac:dyDescent="0.25">
      <c r="A613" s="106"/>
      <c r="B613" s="106"/>
      <c r="C613" s="106"/>
      <c r="D613" s="106"/>
      <c r="E613" s="106"/>
      <c r="F613" s="106"/>
      <c r="G613" s="106"/>
      <c r="H613" s="106"/>
      <c r="I613" s="106"/>
      <c r="J613" s="106"/>
      <c r="K613" s="106"/>
      <c r="L613" s="106"/>
      <c r="M613" s="106"/>
      <c r="N613" s="106"/>
      <c r="O613" s="106"/>
      <c r="P613" s="163"/>
    </row>
    <row r="614" spans="1:16" x14ac:dyDescent="0.25">
      <c r="A614" s="106"/>
      <c r="B614" s="106"/>
      <c r="C614" s="106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  <c r="N614" s="106"/>
      <c r="O614" s="106"/>
      <c r="P614" s="163"/>
    </row>
    <row r="615" spans="1:16" x14ac:dyDescent="0.25">
      <c r="A615" s="109"/>
      <c r="B615" s="109"/>
      <c r="C615" s="109"/>
      <c r="D615" s="109"/>
      <c r="E615" s="109"/>
      <c r="F615" s="109"/>
      <c r="G615" s="109"/>
      <c r="H615" s="109"/>
      <c r="I615" s="109"/>
      <c r="J615" s="109"/>
      <c r="K615" s="109"/>
      <c r="L615" s="109"/>
      <c r="M615" s="109"/>
      <c r="N615" s="109"/>
      <c r="O615" s="109"/>
    </row>
    <row r="616" spans="1:16" x14ac:dyDescent="0.25">
      <c r="A616" s="109"/>
      <c r="B616" s="109"/>
      <c r="C616" s="109"/>
      <c r="D616" s="109"/>
      <c r="E616" s="109"/>
      <c r="F616" s="109"/>
      <c r="G616" s="109"/>
      <c r="H616" s="109"/>
      <c r="I616" s="109"/>
      <c r="J616" s="109"/>
      <c r="K616" s="109"/>
      <c r="L616" s="109"/>
      <c r="M616" s="109"/>
      <c r="N616" s="109"/>
      <c r="O616" s="109"/>
    </row>
    <row r="617" spans="1:16" x14ac:dyDescent="0.25">
      <c r="A617" s="109"/>
      <c r="B617" s="109"/>
      <c r="C617" s="109"/>
      <c r="D617" s="109"/>
      <c r="E617" s="109"/>
      <c r="F617" s="109"/>
      <c r="G617" s="109"/>
      <c r="H617" s="109"/>
      <c r="I617" s="109"/>
      <c r="J617" s="109"/>
      <c r="K617" s="109"/>
      <c r="L617" s="109"/>
      <c r="M617" s="109"/>
      <c r="N617" s="109"/>
      <c r="O617" s="109"/>
    </row>
    <row r="618" spans="1:16" x14ac:dyDescent="0.25">
      <c r="A618" s="109"/>
      <c r="B618" s="109"/>
      <c r="C618" s="109"/>
      <c r="D618" s="109"/>
      <c r="E618" s="109"/>
      <c r="F618" s="109"/>
      <c r="G618" s="109"/>
      <c r="H618" s="109"/>
      <c r="I618" s="109"/>
      <c r="J618" s="109"/>
      <c r="K618" s="109"/>
      <c r="L618" s="109"/>
      <c r="M618" s="109"/>
      <c r="N618" s="109"/>
      <c r="O618" s="109"/>
    </row>
    <row r="619" spans="1:16" x14ac:dyDescent="0.25">
      <c r="A619" s="109"/>
      <c r="B619" s="109"/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</row>
    <row r="620" spans="1:16" x14ac:dyDescent="0.25">
      <c r="A620" s="109"/>
      <c r="B620" s="109"/>
      <c r="C620" s="109"/>
      <c r="D620" s="109"/>
      <c r="E620" s="109"/>
      <c r="F620" s="109"/>
      <c r="G620" s="109"/>
      <c r="H620" s="109"/>
      <c r="I620" s="109"/>
      <c r="J620" s="109"/>
      <c r="K620" s="109"/>
      <c r="L620" s="109"/>
      <c r="M620" s="109"/>
      <c r="N620" s="109"/>
      <c r="O620" s="109"/>
    </row>
    <row r="621" spans="1:16" x14ac:dyDescent="0.25">
      <c r="A621" s="109"/>
      <c r="B621" s="109"/>
      <c r="C621" s="109"/>
      <c r="D621" s="109"/>
      <c r="E621" s="109"/>
      <c r="F621" s="109"/>
      <c r="G621" s="109"/>
      <c r="H621" s="109"/>
      <c r="I621" s="109"/>
      <c r="J621" s="109"/>
      <c r="K621" s="109"/>
      <c r="L621" s="109"/>
      <c r="M621" s="109"/>
      <c r="N621" s="109"/>
      <c r="O621" s="109"/>
    </row>
    <row r="622" spans="1:16" x14ac:dyDescent="0.25">
      <c r="A622" s="109"/>
      <c r="B622" s="109"/>
      <c r="C622" s="109"/>
      <c r="D622" s="109"/>
      <c r="E622" s="109"/>
      <c r="F622" s="109"/>
      <c r="G622" s="109"/>
      <c r="H622" s="109"/>
      <c r="I622" s="109"/>
      <c r="J622" s="109"/>
      <c r="K622" s="109"/>
      <c r="L622" s="109"/>
      <c r="M622" s="109"/>
      <c r="N622" s="109"/>
      <c r="O622" s="109"/>
    </row>
    <row r="623" spans="1:16" x14ac:dyDescent="0.25">
      <c r="A623" s="109"/>
      <c r="B623" s="109"/>
      <c r="C623" s="109"/>
      <c r="D623" s="109"/>
      <c r="E623" s="109"/>
      <c r="F623" s="109"/>
      <c r="G623" s="109"/>
      <c r="H623" s="109"/>
      <c r="I623" s="109"/>
      <c r="J623" s="109"/>
      <c r="K623" s="109"/>
      <c r="L623" s="109"/>
      <c r="M623" s="109"/>
      <c r="N623" s="109"/>
      <c r="O623" s="109"/>
    </row>
    <row r="624" spans="1:16" x14ac:dyDescent="0.25">
      <c r="A624" s="109"/>
      <c r="B624" s="109"/>
      <c r="C624" s="109"/>
      <c r="D624" s="109"/>
      <c r="E624" s="109"/>
      <c r="F624" s="109"/>
      <c r="G624" s="109"/>
      <c r="H624" s="109"/>
      <c r="I624" s="109"/>
      <c r="J624" s="109"/>
      <c r="K624" s="109"/>
      <c r="L624" s="109"/>
      <c r="M624" s="109"/>
      <c r="N624" s="109"/>
      <c r="O624" s="109"/>
    </row>
    <row r="625" spans="1:16" x14ac:dyDescent="0.25">
      <c r="A625" s="109"/>
      <c r="B625" s="109"/>
      <c r="C625" s="109"/>
      <c r="D625" s="109"/>
      <c r="E625" s="109"/>
      <c r="F625" s="109"/>
      <c r="G625" s="109"/>
      <c r="H625" s="109"/>
      <c r="I625" s="109"/>
      <c r="J625" s="109"/>
      <c r="K625" s="109"/>
      <c r="L625" s="109"/>
      <c r="M625" s="109"/>
      <c r="N625" s="109"/>
      <c r="O625" s="109"/>
    </row>
    <row r="626" spans="1:16" x14ac:dyDescent="0.25">
      <c r="A626" s="109"/>
      <c r="B626" s="109"/>
      <c r="C626" s="109"/>
      <c r="D626" s="109"/>
      <c r="E626" s="109"/>
      <c r="F626" s="109"/>
      <c r="G626" s="109"/>
      <c r="H626" s="109"/>
      <c r="I626" s="109"/>
      <c r="J626" s="109"/>
      <c r="K626" s="109"/>
      <c r="L626" s="109"/>
      <c r="M626" s="109"/>
      <c r="N626" s="109"/>
      <c r="O626" s="109"/>
    </row>
    <row r="627" spans="1:16" x14ac:dyDescent="0.25">
      <c r="A627" s="109"/>
      <c r="B627" s="109"/>
      <c r="C627" s="109"/>
      <c r="D627" s="109"/>
      <c r="E627" s="109"/>
      <c r="F627" s="109"/>
      <c r="G627" s="109"/>
      <c r="H627" s="109"/>
      <c r="I627" s="109"/>
      <c r="J627" s="109"/>
      <c r="K627" s="109"/>
      <c r="L627" s="109"/>
      <c r="M627" s="109"/>
      <c r="N627" s="109"/>
      <c r="O627" s="109"/>
    </row>
    <row r="628" spans="1:16" x14ac:dyDescent="0.25">
      <c r="A628" s="109"/>
      <c r="B628" s="109"/>
      <c r="C628" s="109"/>
      <c r="D628" s="109"/>
      <c r="E628" s="109"/>
      <c r="F628" s="109"/>
      <c r="G628" s="109"/>
      <c r="H628" s="109"/>
      <c r="I628" s="109"/>
      <c r="J628" s="109"/>
      <c r="K628" s="109"/>
      <c r="L628" s="109"/>
      <c r="M628" s="109"/>
      <c r="N628" s="109"/>
      <c r="O628" s="109"/>
    </row>
    <row r="629" spans="1:16" x14ac:dyDescent="0.25">
      <c r="A629" s="109"/>
      <c r="B629" s="109"/>
      <c r="C629" s="109"/>
      <c r="D629" s="109"/>
      <c r="E629" s="109"/>
      <c r="F629" s="109"/>
      <c r="G629" s="109"/>
      <c r="H629" s="109"/>
      <c r="I629" s="109"/>
      <c r="J629" s="109"/>
      <c r="K629" s="109"/>
      <c r="L629" s="109"/>
      <c r="M629" s="109"/>
      <c r="N629" s="109"/>
      <c r="O629" s="109"/>
    </row>
    <row r="630" spans="1:16" x14ac:dyDescent="0.25">
      <c r="A630" s="109"/>
      <c r="B630" s="109"/>
      <c r="C630" s="109"/>
      <c r="D630" s="109"/>
      <c r="E630" s="109"/>
      <c r="F630" s="109"/>
      <c r="G630" s="109"/>
      <c r="H630" s="109"/>
      <c r="I630" s="109"/>
      <c r="J630" s="109"/>
      <c r="K630" s="109"/>
      <c r="L630" s="109"/>
      <c r="M630" s="109"/>
      <c r="N630" s="109"/>
      <c r="O630" s="109"/>
    </row>
    <row r="631" spans="1:16" x14ac:dyDescent="0.25">
      <c r="A631" s="109"/>
      <c r="B631" s="109"/>
      <c r="C631" s="109"/>
      <c r="D631" s="109"/>
      <c r="E631" s="109"/>
      <c r="F631" s="109"/>
      <c r="G631" s="109"/>
      <c r="H631" s="109"/>
      <c r="I631" s="109"/>
      <c r="J631" s="109"/>
      <c r="K631" s="109"/>
      <c r="L631" s="109"/>
      <c r="M631" s="109"/>
      <c r="N631" s="109"/>
      <c r="O631" s="109"/>
    </row>
    <row r="632" spans="1:16" x14ac:dyDescent="0.25">
      <c r="A632" s="109"/>
      <c r="B632" s="109"/>
      <c r="C632" s="109"/>
      <c r="D632" s="109"/>
      <c r="E632" s="109"/>
      <c r="F632" s="109"/>
      <c r="G632" s="109"/>
      <c r="H632" s="109"/>
      <c r="I632" s="109"/>
      <c r="J632" s="109"/>
      <c r="K632" s="109"/>
      <c r="L632" s="109"/>
      <c r="M632" s="109"/>
      <c r="N632" s="109"/>
      <c r="O632" s="109"/>
    </row>
    <row r="633" spans="1:16" x14ac:dyDescent="0.25">
      <c r="A633" s="109"/>
      <c r="B633" s="109"/>
      <c r="C633" s="109"/>
      <c r="D633" s="109"/>
      <c r="E633" s="109"/>
      <c r="F633" s="109"/>
      <c r="G633" s="109"/>
      <c r="H633" s="109"/>
      <c r="I633" s="109"/>
      <c r="J633" s="109"/>
      <c r="K633" s="109"/>
      <c r="L633" s="109"/>
      <c r="M633" s="109"/>
      <c r="N633" s="109"/>
      <c r="O633" s="109"/>
    </row>
    <row r="634" spans="1:16" x14ac:dyDescent="0.25">
      <c r="A634" s="109"/>
      <c r="B634" s="109"/>
      <c r="C634" s="109"/>
      <c r="D634" s="109"/>
      <c r="E634" s="109"/>
      <c r="F634" s="109"/>
      <c r="G634" s="109"/>
      <c r="H634" s="109"/>
      <c r="I634" s="109"/>
      <c r="J634" s="109"/>
      <c r="K634" s="109"/>
      <c r="L634" s="109"/>
      <c r="M634" s="109"/>
      <c r="N634" s="109"/>
      <c r="O634" s="109"/>
    </row>
    <row r="635" spans="1:16" x14ac:dyDescent="0.25">
      <c r="A635" s="109"/>
      <c r="B635" s="109"/>
      <c r="C635" s="109"/>
      <c r="D635" s="109"/>
      <c r="E635" s="109"/>
      <c r="F635" s="109"/>
      <c r="G635" s="109"/>
      <c r="H635" s="109"/>
      <c r="I635" s="109"/>
      <c r="J635" s="109"/>
      <c r="K635" s="109"/>
      <c r="L635" s="109"/>
      <c r="M635" s="109"/>
      <c r="N635" s="109"/>
      <c r="O635" s="109"/>
    </row>
    <row r="636" spans="1:16" x14ac:dyDescent="0.25">
      <c r="A636" s="109"/>
      <c r="B636" s="109"/>
      <c r="C636" s="109"/>
      <c r="D636" s="109"/>
      <c r="E636" s="109"/>
      <c r="F636" s="109"/>
      <c r="G636" s="109"/>
      <c r="H636" s="109"/>
      <c r="I636" s="109"/>
      <c r="J636" s="109"/>
      <c r="K636" s="109"/>
      <c r="L636" s="109"/>
      <c r="M636" s="109"/>
      <c r="N636" s="109"/>
      <c r="O636" s="109"/>
    </row>
    <row r="637" spans="1:16" x14ac:dyDescent="0.25">
      <c r="A637" s="109"/>
      <c r="B637" s="109"/>
      <c r="C637" s="109"/>
      <c r="D637" s="109"/>
      <c r="E637" s="109"/>
      <c r="F637" s="109"/>
      <c r="G637" s="109"/>
      <c r="H637" s="109"/>
      <c r="I637" s="109"/>
      <c r="J637" s="109"/>
      <c r="K637" s="109"/>
      <c r="L637" s="109"/>
      <c r="M637" s="109"/>
      <c r="N637" s="109"/>
      <c r="O637" s="109"/>
    </row>
    <row r="638" spans="1:16" x14ac:dyDescent="0.25">
      <c r="A638" s="106"/>
      <c r="B638" s="109"/>
      <c r="C638" s="109"/>
      <c r="D638" s="106"/>
      <c r="E638" s="106"/>
      <c r="F638" s="106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</row>
    <row r="639" spans="1:16" x14ac:dyDescent="0.25">
      <c r="A639" s="106"/>
      <c r="B639" s="109"/>
      <c r="C639" s="109"/>
      <c r="D639" s="106"/>
      <c r="E639" s="106"/>
      <c r="F639" s="106"/>
      <c r="G639" s="106"/>
      <c r="H639" s="106"/>
      <c r="I639" s="106"/>
      <c r="J639" s="106"/>
      <c r="K639" s="106"/>
      <c r="L639" s="106"/>
      <c r="M639" s="106"/>
      <c r="N639" s="106"/>
      <c r="O639" s="106"/>
      <c r="P639" s="106"/>
    </row>
    <row r="640" spans="1:16" x14ac:dyDescent="0.25">
      <c r="A640" s="106"/>
      <c r="B640" s="109"/>
      <c r="C640" s="109"/>
      <c r="D640" s="106"/>
      <c r="E640" s="106"/>
      <c r="F640" s="106"/>
      <c r="G640" s="106"/>
      <c r="H640" s="106"/>
      <c r="I640" s="106"/>
      <c r="J640" s="106"/>
      <c r="K640" s="106"/>
      <c r="L640" s="106"/>
      <c r="M640" s="106"/>
      <c r="N640" s="106"/>
      <c r="O640" s="106"/>
      <c r="P640" s="106"/>
    </row>
    <row r="641" spans="1:16" x14ac:dyDescent="0.25">
      <c r="A641" s="106"/>
      <c r="B641" s="109"/>
      <c r="C641" s="109"/>
      <c r="D641" s="106"/>
      <c r="E641" s="106"/>
      <c r="F641" s="106"/>
      <c r="G641" s="106"/>
      <c r="H641" s="106"/>
      <c r="I641" s="106"/>
      <c r="J641" s="106"/>
      <c r="K641" s="106"/>
      <c r="L641" s="106"/>
      <c r="M641" s="106"/>
      <c r="N641" s="106"/>
      <c r="O641" s="106"/>
      <c r="P641" s="106"/>
    </row>
    <row r="642" spans="1:16" x14ac:dyDescent="0.25">
      <c r="A642" s="106"/>
      <c r="B642" s="106"/>
      <c r="C642" s="106"/>
      <c r="D642" s="106"/>
      <c r="E642" s="106"/>
      <c r="F642" s="106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</row>
    <row r="643" spans="1:16" x14ac:dyDescent="0.25">
      <c r="A643" s="106"/>
      <c r="B643" s="106"/>
      <c r="C643" s="106"/>
      <c r="D643" s="106"/>
      <c r="E643" s="106"/>
      <c r="F643" s="106"/>
      <c r="G643" s="106"/>
      <c r="H643" s="106"/>
      <c r="I643" s="106"/>
      <c r="J643" s="106"/>
      <c r="K643" s="106"/>
      <c r="L643" s="106"/>
      <c r="M643" s="106"/>
      <c r="N643" s="106"/>
      <c r="O643" s="106"/>
      <c r="P643" s="106"/>
    </row>
    <row r="644" spans="1:16" x14ac:dyDescent="0.25">
      <c r="A644" s="106"/>
      <c r="B644" s="106"/>
      <c r="C644" s="106"/>
      <c r="P644" s="163"/>
    </row>
    <row r="645" spans="1:16" x14ac:dyDescent="0.25">
      <c r="A645" s="106"/>
      <c r="B645" s="109"/>
      <c r="C645" s="109"/>
      <c r="D645" s="173"/>
      <c r="E645" s="147"/>
      <c r="F645" s="147"/>
      <c r="G645" s="147"/>
      <c r="H645" s="164"/>
      <c r="I645" s="147"/>
      <c r="J645" s="164"/>
      <c r="K645" s="147"/>
      <c r="L645" s="147"/>
      <c r="N645" s="151"/>
      <c r="P645" s="106"/>
    </row>
    <row r="646" spans="1:16" x14ac:dyDescent="0.25">
      <c r="A646" s="106"/>
      <c r="B646" s="109"/>
      <c r="C646" s="109"/>
      <c r="D646" s="173"/>
      <c r="E646" s="147"/>
      <c r="F646" s="147"/>
      <c r="G646" s="147"/>
      <c r="H646" s="164"/>
      <c r="I646" s="147"/>
      <c r="J646" s="164"/>
      <c r="K646" s="147"/>
      <c r="L646" s="147"/>
      <c r="N646" s="151"/>
      <c r="P646" s="106"/>
    </row>
    <row r="647" spans="1:16" x14ac:dyDescent="0.25">
      <c r="A647" s="106"/>
      <c r="B647" s="109"/>
      <c r="C647" s="109"/>
      <c r="D647" s="173"/>
      <c r="E647" s="147"/>
      <c r="F647" s="147"/>
      <c r="G647" s="147"/>
      <c r="H647" s="164"/>
      <c r="I647" s="147"/>
      <c r="J647" s="164"/>
      <c r="K647" s="147"/>
      <c r="L647" s="147"/>
      <c r="N647" s="151"/>
      <c r="P647" s="106"/>
    </row>
    <row r="648" spans="1:16" x14ac:dyDescent="0.25">
      <c r="A648" s="106"/>
      <c r="B648" s="109"/>
      <c r="C648" s="109"/>
      <c r="D648" s="173"/>
      <c r="E648" s="147"/>
      <c r="F648" s="147"/>
      <c r="G648" s="147"/>
      <c r="H648" s="164"/>
      <c r="I648" s="147"/>
      <c r="J648" s="164"/>
      <c r="K648" s="147"/>
      <c r="L648" s="147"/>
      <c r="N648" s="151"/>
      <c r="P648" s="106"/>
    </row>
    <row r="649" spans="1:16" x14ac:dyDescent="0.25">
      <c r="A649" s="106"/>
      <c r="B649" s="109"/>
      <c r="C649" s="109"/>
      <c r="D649" s="173"/>
      <c r="E649" s="147"/>
      <c r="F649" s="147"/>
      <c r="G649" s="147"/>
      <c r="H649" s="164"/>
      <c r="I649" s="147"/>
      <c r="J649" s="164"/>
      <c r="K649" s="147"/>
      <c r="L649" s="147"/>
      <c r="N649" s="151"/>
      <c r="P649" s="106"/>
    </row>
    <row r="650" spans="1:16" x14ac:dyDescent="0.25">
      <c r="A650" s="106"/>
      <c r="B650" s="109"/>
      <c r="C650" s="109"/>
      <c r="D650" s="173"/>
      <c r="E650" s="147"/>
      <c r="F650" s="147"/>
      <c r="G650" s="147"/>
      <c r="H650" s="164"/>
      <c r="I650" s="147"/>
      <c r="J650" s="164"/>
      <c r="K650" s="147"/>
      <c r="L650" s="147"/>
      <c r="N650" s="151"/>
      <c r="P650" s="106"/>
    </row>
    <row r="651" spans="1:16" x14ac:dyDescent="0.25">
      <c r="A651" s="106"/>
      <c r="B651" s="109"/>
      <c r="C651" s="109"/>
      <c r="D651" s="173"/>
      <c r="E651" s="147"/>
      <c r="F651" s="147"/>
      <c r="G651" s="147"/>
      <c r="H651" s="164"/>
      <c r="I651" s="147"/>
      <c r="J651" s="164"/>
      <c r="K651" s="147"/>
      <c r="L651" s="147"/>
      <c r="N651" s="151"/>
      <c r="P651" s="106"/>
    </row>
    <row r="652" spans="1:16" x14ac:dyDescent="0.25">
      <c r="A652" s="106"/>
      <c r="B652" s="109"/>
      <c r="C652" s="109"/>
      <c r="D652" s="173"/>
      <c r="E652" s="147"/>
      <c r="F652" s="147"/>
      <c r="G652" s="147"/>
      <c r="H652" s="164"/>
      <c r="I652" s="147"/>
      <c r="J652" s="164"/>
      <c r="K652" s="147"/>
      <c r="L652" s="147"/>
      <c r="N652" s="151"/>
      <c r="P652" s="106"/>
    </row>
    <row r="653" spans="1:16" x14ac:dyDescent="0.25">
      <c r="A653" s="106"/>
      <c r="B653" s="109"/>
      <c r="C653" s="109"/>
      <c r="D653" s="173"/>
      <c r="E653" s="147"/>
      <c r="F653" s="147"/>
      <c r="G653" s="147"/>
      <c r="H653" s="164"/>
      <c r="I653" s="147"/>
      <c r="J653" s="164"/>
      <c r="K653" s="147"/>
      <c r="L653" s="147"/>
      <c r="N653" s="151"/>
      <c r="P653" s="106"/>
    </row>
    <row r="654" spans="1:16" x14ac:dyDescent="0.25">
      <c r="A654" s="106"/>
      <c r="B654" s="109"/>
      <c r="C654" s="109"/>
      <c r="D654" s="173"/>
      <c r="E654" s="147"/>
      <c r="F654" s="147"/>
      <c r="G654" s="147"/>
      <c r="H654" s="164"/>
      <c r="I654" s="147"/>
      <c r="J654" s="164"/>
      <c r="K654" s="147"/>
      <c r="L654" s="147"/>
      <c r="N654" s="151"/>
      <c r="P654" s="106"/>
    </row>
    <row r="655" spans="1:16" x14ac:dyDescent="0.25">
      <c r="A655" s="106"/>
      <c r="B655" s="109"/>
      <c r="C655" s="109"/>
      <c r="D655" s="173"/>
      <c r="E655" s="147"/>
      <c r="F655" s="147"/>
      <c r="G655" s="147"/>
      <c r="H655" s="164"/>
      <c r="I655" s="147"/>
      <c r="J655" s="164"/>
      <c r="K655" s="147"/>
      <c r="L655" s="147"/>
      <c r="N655" s="151"/>
      <c r="P655" s="106"/>
    </row>
    <row r="656" spans="1:16" x14ac:dyDescent="0.25">
      <c r="A656" s="106"/>
      <c r="B656" s="109"/>
      <c r="C656" s="109"/>
      <c r="D656" s="173"/>
      <c r="E656" s="147"/>
      <c r="F656" s="147"/>
      <c r="G656" s="147"/>
      <c r="H656" s="164"/>
      <c r="I656" s="147"/>
      <c r="J656" s="164"/>
      <c r="K656" s="147"/>
      <c r="L656" s="147"/>
      <c r="N656" s="151"/>
      <c r="P656" s="106"/>
    </row>
    <row r="657" spans="1:16" x14ac:dyDescent="0.25">
      <c r="A657" s="106"/>
      <c r="B657" s="109"/>
      <c r="C657" s="109"/>
      <c r="D657" s="173"/>
      <c r="E657" s="147"/>
      <c r="F657" s="147"/>
      <c r="G657" s="147"/>
      <c r="H657" s="164"/>
      <c r="I657" s="147"/>
      <c r="J657" s="164"/>
      <c r="K657" s="147"/>
      <c r="L657" s="147"/>
      <c r="N657" s="151"/>
      <c r="P657" s="106"/>
    </row>
    <row r="658" spans="1:16" x14ac:dyDescent="0.25">
      <c r="A658" s="106"/>
      <c r="B658" s="109"/>
      <c r="C658" s="109"/>
      <c r="D658" s="173"/>
      <c r="E658" s="147"/>
      <c r="F658" s="147"/>
      <c r="G658" s="147"/>
      <c r="H658" s="164"/>
      <c r="I658" s="147"/>
      <c r="J658" s="164"/>
      <c r="K658" s="147"/>
      <c r="L658" s="147"/>
      <c r="N658" s="151"/>
      <c r="P658" s="106"/>
    </row>
    <row r="659" spans="1:16" x14ac:dyDescent="0.25">
      <c r="A659" s="106"/>
      <c r="B659" s="109"/>
      <c r="C659" s="109"/>
      <c r="D659" s="173"/>
      <c r="E659" s="147"/>
      <c r="F659" s="147"/>
      <c r="G659" s="147"/>
      <c r="H659" s="164"/>
      <c r="I659" s="147"/>
      <c r="J659" s="164"/>
      <c r="K659" s="147"/>
      <c r="L659" s="147"/>
      <c r="N659" s="151"/>
      <c r="P659" s="106"/>
    </row>
    <row r="660" spans="1:16" x14ac:dyDescent="0.25">
      <c r="A660" s="106"/>
      <c r="B660" s="109"/>
      <c r="C660" s="109"/>
      <c r="D660" s="173"/>
      <c r="E660" s="147"/>
      <c r="F660" s="147"/>
      <c r="G660" s="147"/>
      <c r="H660" s="164"/>
      <c r="I660" s="147"/>
      <c r="J660" s="164"/>
      <c r="K660" s="147"/>
      <c r="L660" s="147"/>
      <c r="N660" s="151"/>
      <c r="P660" s="106"/>
    </row>
    <row r="661" spans="1:16" x14ac:dyDescent="0.25">
      <c r="A661" s="106"/>
      <c r="B661" s="109"/>
      <c r="C661" s="109"/>
      <c r="D661" s="173"/>
      <c r="E661" s="147"/>
      <c r="F661" s="147"/>
      <c r="G661" s="147"/>
      <c r="H661" s="164"/>
      <c r="I661" s="147"/>
      <c r="J661" s="164"/>
      <c r="K661" s="147"/>
      <c r="L661" s="147"/>
      <c r="N661" s="151"/>
      <c r="P661" s="106"/>
    </row>
    <row r="662" spans="1:16" x14ac:dyDescent="0.25">
      <c r="A662" s="106"/>
      <c r="B662" s="109"/>
      <c r="C662" s="109"/>
      <c r="D662" s="173"/>
      <c r="E662" s="147"/>
      <c r="F662" s="147"/>
      <c r="G662" s="147"/>
      <c r="H662" s="164"/>
      <c r="I662" s="147"/>
      <c r="J662" s="164"/>
      <c r="K662" s="147"/>
      <c r="L662" s="147"/>
      <c r="N662" s="151"/>
      <c r="P662" s="106"/>
    </row>
    <row r="663" spans="1:16" x14ac:dyDescent="0.25">
      <c r="A663" s="106"/>
      <c r="B663" s="109"/>
      <c r="C663" s="109"/>
      <c r="D663" s="173"/>
      <c r="E663" s="147"/>
      <c r="F663" s="147"/>
      <c r="G663" s="147"/>
      <c r="H663" s="164"/>
      <c r="I663" s="147"/>
      <c r="J663" s="164"/>
      <c r="K663" s="147"/>
      <c r="L663" s="147"/>
      <c r="N663" s="151"/>
      <c r="P663" s="106"/>
    </row>
    <row r="664" spans="1:16" x14ac:dyDescent="0.25">
      <c r="A664" s="106"/>
      <c r="B664" s="109"/>
      <c r="C664" s="109"/>
      <c r="D664" s="173"/>
      <c r="E664" s="147"/>
      <c r="F664" s="147"/>
      <c r="G664" s="147"/>
      <c r="H664" s="164"/>
      <c r="I664" s="147"/>
      <c r="J664" s="164"/>
      <c r="K664" s="147"/>
      <c r="L664" s="147"/>
      <c r="N664" s="151"/>
      <c r="P664" s="106"/>
    </row>
    <row r="665" spans="1:16" x14ac:dyDescent="0.25">
      <c r="A665" s="106"/>
      <c r="B665" s="109"/>
      <c r="C665" s="109"/>
      <c r="D665" s="173"/>
      <c r="E665" s="147"/>
      <c r="F665" s="147"/>
      <c r="G665" s="147"/>
      <c r="H665" s="164"/>
      <c r="I665" s="147"/>
      <c r="J665" s="164"/>
      <c r="K665" s="147"/>
      <c r="L665" s="147"/>
      <c r="N665" s="151"/>
      <c r="P665" s="106"/>
    </row>
    <row r="666" spans="1:16" x14ac:dyDescent="0.25">
      <c r="A666" s="106"/>
      <c r="B666" s="109"/>
      <c r="C666" s="109"/>
      <c r="D666" s="173"/>
      <c r="E666" s="147"/>
      <c r="F666" s="147"/>
      <c r="G666" s="147"/>
      <c r="H666" s="164"/>
      <c r="I666" s="147"/>
      <c r="J666" s="164"/>
      <c r="K666" s="147"/>
      <c r="L666" s="147"/>
      <c r="N666" s="151"/>
      <c r="P666" s="106"/>
    </row>
    <row r="667" spans="1:16" x14ac:dyDescent="0.25">
      <c r="A667" s="106"/>
      <c r="B667" s="109"/>
      <c r="C667" s="109"/>
      <c r="D667" s="173"/>
      <c r="E667" s="147"/>
      <c r="F667" s="147"/>
      <c r="G667" s="147"/>
      <c r="H667" s="164"/>
      <c r="I667" s="147"/>
      <c r="J667" s="164"/>
      <c r="K667" s="147"/>
      <c r="L667" s="147"/>
      <c r="N667" s="151"/>
      <c r="P667" s="106"/>
    </row>
    <row r="668" spans="1:16" x14ac:dyDescent="0.25">
      <c r="A668" s="106"/>
      <c r="B668" s="109"/>
      <c r="C668" s="109"/>
      <c r="D668" s="173"/>
      <c r="E668" s="147"/>
      <c r="F668" s="147"/>
      <c r="G668" s="147"/>
      <c r="H668" s="164"/>
      <c r="I668" s="147"/>
      <c r="J668" s="164"/>
      <c r="K668" s="147"/>
      <c r="L668" s="147"/>
      <c r="N668" s="151"/>
      <c r="P668" s="106"/>
    </row>
    <row r="669" spans="1:16" x14ac:dyDescent="0.25">
      <c r="A669" s="106"/>
      <c r="B669" s="109"/>
      <c r="C669" s="109"/>
      <c r="D669" s="173"/>
      <c r="E669" s="147"/>
      <c r="F669" s="147"/>
      <c r="G669" s="147"/>
      <c r="H669" s="164"/>
      <c r="I669" s="147"/>
      <c r="J669" s="164"/>
      <c r="K669" s="147"/>
      <c r="L669" s="147"/>
      <c r="N669" s="151"/>
      <c r="P669" s="106"/>
    </row>
    <row r="670" spans="1:16" x14ac:dyDescent="0.25">
      <c r="A670" s="106"/>
      <c r="B670" s="109"/>
      <c r="C670" s="109"/>
      <c r="D670" s="173"/>
      <c r="E670" s="147"/>
      <c r="F670" s="147"/>
      <c r="G670" s="147"/>
      <c r="H670" s="164"/>
      <c r="I670" s="147"/>
      <c r="J670" s="164"/>
      <c r="K670" s="147"/>
      <c r="L670" s="147"/>
      <c r="N670" s="151"/>
      <c r="P670" s="106"/>
    </row>
    <row r="671" spans="1:16" x14ac:dyDescent="0.25">
      <c r="A671" s="106"/>
      <c r="B671" s="109"/>
      <c r="C671" s="109"/>
      <c r="D671" s="173"/>
      <c r="E671" s="147"/>
      <c r="F671" s="147"/>
      <c r="G671" s="147"/>
      <c r="H671" s="164"/>
      <c r="I671" s="147"/>
      <c r="J671" s="164"/>
      <c r="K671" s="147"/>
      <c r="L671" s="147"/>
      <c r="N671" s="151"/>
      <c r="P671" s="106"/>
    </row>
    <row r="672" spans="1:16" x14ac:dyDescent="0.25">
      <c r="A672" s="106"/>
      <c r="B672" s="109"/>
      <c r="C672" s="109"/>
      <c r="D672" s="173"/>
      <c r="E672" s="147"/>
      <c r="F672" s="147"/>
      <c r="G672" s="147"/>
      <c r="H672" s="164"/>
      <c r="I672" s="147"/>
      <c r="J672" s="164"/>
      <c r="K672" s="147"/>
      <c r="L672" s="147"/>
      <c r="N672" s="151"/>
      <c r="P672" s="106"/>
    </row>
    <row r="673" spans="1:16" x14ac:dyDescent="0.25">
      <c r="A673" s="106"/>
      <c r="B673" s="109"/>
      <c r="C673" s="109"/>
      <c r="D673" s="173"/>
      <c r="E673" s="147"/>
      <c r="F673" s="147"/>
      <c r="G673" s="147"/>
      <c r="H673" s="164"/>
      <c r="I673" s="147"/>
      <c r="J673" s="164"/>
      <c r="K673" s="147"/>
      <c r="L673" s="147"/>
      <c r="N673" s="151"/>
      <c r="P673" s="106"/>
    </row>
    <row r="674" spans="1:16" x14ac:dyDescent="0.25">
      <c r="A674" s="106"/>
      <c r="B674" s="109"/>
      <c r="C674" s="109"/>
      <c r="D674" s="147"/>
      <c r="E674" s="147"/>
      <c r="F674" s="147"/>
      <c r="G674" s="147"/>
      <c r="H674" s="164"/>
      <c r="I674" s="147"/>
      <c r="J674" s="147"/>
      <c r="K674" s="147"/>
      <c r="L674" s="147"/>
      <c r="N674" s="151"/>
      <c r="P674" s="106"/>
    </row>
    <row r="675" spans="1:16" x14ac:dyDescent="0.25">
      <c r="A675" s="106"/>
      <c r="B675" s="106"/>
      <c r="C675" s="106"/>
      <c r="E675" s="147"/>
      <c r="F675" s="147"/>
      <c r="G675" s="147"/>
      <c r="H675" s="147"/>
      <c r="I675" s="147"/>
      <c r="J675" s="147"/>
      <c r="K675" s="147"/>
      <c r="L675" s="147"/>
      <c r="N675" s="151"/>
      <c r="P675" s="106"/>
    </row>
    <row r="676" spans="1:16" x14ac:dyDescent="0.25">
      <c r="A676" s="106"/>
      <c r="B676" s="109"/>
      <c r="C676" s="109"/>
      <c r="D676" s="147"/>
      <c r="E676" s="147"/>
      <c r="F676" s="147"/>
      <c r="G676" s="147"/>
      <c r="H676" s="164"/>
      <c r="I676" s="147"/>
      <c r="J676" s="147"/>
      <c r="K676" s="147"/>
      <c r="L676" s="147"/>
      <c r="N676" s="151"/>
      <c r="P676" s="106"/>
    </row>
    <row r="677" spans="1:16" x14ac:dyDescent="0.25">
      <c r="A677" s="106"/>
      <c r="B677" s="109"/>
      <c r="C677" s="109"/>
      <c r="D677" s="147"/>
      <c r="E677" s="147"/>
      <c r="F677" s="147"/>
      <c r="G677" s="147"/>
      <c r="H677" s="164"/>
      <c r="I677" s="147"/>
      <c r="J677" s="147"/>
      <c r="K677" s="147"/>
      <c r="L677" s="147"/>
      <c r="N677" s="151"/>
      <c r="P677" s="106"/>
    </row>
    <row r="678" spans="1:16" x14ac:dyDescent="0.25">
      <c r="A678" s="106"/>
      <c r="B678" s="109"/>
      <c r="C678" s="109"/>
      <c r="D678" s="147"/>
      <c r="E678" s="147"/>
      <c r="F678" s="147"/>
      <c r="G678" s="147"/>
      <c r="H678" s="164"/>
      <c r="I678" s="147"/>
      <c r="J678" s="147"/>
      <c r="K678" s="147"/>
      <c r="L678" s="147"/>
      <c r="N678" s="151"/>
      <c r="P678" s="106"/>
    </row>
    <row r="679" spans="1:16" x14ac:dyDescent="0.25">
      <c r="A679" s="106"/>
      <c r="B679" s="109"/>
      <c r="C679" s="109"/>
      <c r="D679" s="147"/>
      <c r="E679" s="147"/>
      <c r="F679" s="147"/>
      <c r="G679" s="147"/>
      <c r="H679" s="164"/>
      <c r="I679" s="147"/>
      <c r="J679" s="147"/>
      <c r="K679" s="147"/>
      <c r="L679" s="147"/>
      <c r="N679" s="151"/>
      <c r="P679" s="106"/>
    </row>
    <row r="680" spans="1:16" x14ac:dyDescent="0.25">
      <c r="A680" s="106"/>
      <c r="B680" s="109"/>
      <c r="C680" s="109"/>
      <c r="D680" s="147"/>
      <c r="E680" s="147"/>
      <c r="F680" s="147"/>
      <c r="G680" s="147"/>
      <c r="H680" s="164"/>
      <c r="I680" s="147"/>
      <c r="J680" s="147"/>
      <c r="K680" s="147"/>
      <c r="L680" s="147"/>
      <c r="N680" s="151"/>
      <c r="P680" s="106"/>
    </row>
    <row r="681" spans="1:16" x14ac:dyDescent="0.25">
      <c r="A681" s="106"/>
      <c r="B681" s="109"/>
      <c r="C681" s="109"/>
      <c r="D681" s="147"/>
      <c r="E681" s="147"/>
      <c r="F681" s="147"/>
      <c r="G681" s="147"/>
      <c r="H681" s="164"/>
      <c r="I681" s="147"/>
      <c r="J681" s="147"/>
      <c r="K681" s="147"/>
      <c r="L681" s="147"/>
      <c r="N681" s="151"/>
      <c r="P681" s="106"/>
    </row>
    <row r="682" spans="1:16" x14ac:dyDescent="0.25">
      <c r="A682" s="106"/>
      <c r="B682" s="109"/>
      <c r="C682" s="109"/>
      <c r="D682" s="147"/>
      <c r="E682" s="147"/>
      <c r="F682" s="147"/>
      <c r="G682" s="147"/>
      <c r="H682" s="164"/>
      <c r="I682" s="147"/>
      <c r="J682" s="147"/>
      <c r="K682" s="147"/>
      <c r="L682" s="147"/>
      <c r="N682" s="151"/>
      <c r="P682" s="106"/>
    </row>
    <row r="683" spans="1:16" x14ac:dyDescent="0.25">
      <c r="A683" s="106"/>
      <c r="B683" s="109"/>
      <c r="C683" s="109"/>
      <c r="D683" s="147"/>
      <c r="E683" s="147"/>
      <c r="F683" s="147"/>
      <c r="G683" s="147"/>
      <c r="H683" s="147"/>
      <c r="I683" s="147"/>
      <c r="J683" s="147"/>
      <c r="K683" s="147"/>
      <c r="L683" s="147"/>
      <c r="N683" s="151"/>
      <c r="P683" s="106"/>
    </row>
    <row r="684" spans="1:16" x14ac:dyDescent="0.25">
      <c r="A684" s="106"/>
      <c r="B684" s="109"/>
      <c r="C684" s="109"/>
      <c r="D684" s="147"/>
      <c r="E684" s="147"/>
      <c r="F684" s="147"/>
      <c r="G684" s="147"/>
      <c r="H684" s="164"/>
      <c r="I684" s="147"/>
      <c r="J684" s="147"/>
      <c r="K684" s="147"/>
      <c r="L684" s="147"/>
      <c r="N684" s="151"/>
      <c r="P684" s="106"/>
    </row>
    <row r="685" spans="1:16" x14ac:dyDescent="0.25">
      <c r="A685" s="106"/>
      <c r="B685" s="109"/>
      <c r="C685" s="109"/>
      <c r="D685" s="147"/>
      <c r="E685" s="147"/>
      <c r="F685" s="147"/>
      <c r="G685" s="147"/>
      <c r="H685" s="164"/>
      <c r="I685" s="147"/>
      <c r="J685" s="147"/>
      <c r="K685" s="147"/>
      <c r="L685" s="147"/>
      <c r="N685" s="151"/>
      <c r="P685" s="106"/>
    </row>
    <row r="686" spans="1:16" x14ac:dyDescent="0.25">
      <c r="A686" s="106"/>
      <c r="B686" s="106"/>
      <c r="C686" s="106"/>
      <c r="D686" s="147"/>
      <c r="E686" s="147"/>
      <c r="F686" s="147"/>
      <c r="G686" s="147"/>
      <c r="H686" s="165"/>
      <c r="I686" s="147"/>
      <c r="J686" s="147"/>
      <c r="K686" s="147"/>
      <c r="L686" s="147"/>
      <c r="N686" s="166"/>
      <c r="O686" s="162"/>
      <c r="P686" s="106"/>
    </row>
    <row r="687" spans="1:16" x14ac:dyDescent="0.25">
      <c r="A687" s="106"/>
      <c r="B687" s="109"/>
      <c r="C687" s="109"/>
    </row>
    <row r="688" spans="1:16" x14ac:dyDescent="0.25">
      <c r="A688" s="163"/>
    </row>
    <row r="694" spans="1:16" x14ac:dyDescent="0.25">
      <c r="A694" s="109"/>
      <c r="B694" s="109"/>
      <c r="C694" s="109"/>
      <c r="D694" s="109"/>
      <c r="E694" s="109"/>
      <c r="F694" s="109"/>
      <c r="G694" s="109"/>
      <c r="H694" s="109"/>
      <c r="I694" s="109"/>
      <c r="J694" s="109"/>
      <c r="K694" s="109"/>
      <c r="L694" s="109"/>
      <c r="M694" s="109"/>
      <c r="N694" s="109"/>
      <c r="O694" s="109"/>
    </row>
    <row r="695" spans="1:16" x14ac:dyDescent="0.25">
      <c r="A695" s="106"/>
      <c r="B695" s="106"/>
      <c r="C695" s="106"/>
      <c r="D695" s="106"/>
      <c r="E695" s="106"/>
      <c r="F695" s="106"/>
      <c r="G695" s="106"/>
      <c r="H695" s="106"/>
      <c r="I695" s="106"/>
      <c r="J695" s="106"/>
      <c r="K695" s="106"/>
      <c r="L695" s="106"/>
      <c r="M695" s="106"/>
      <c r="N695" s="106"/>
      <c r="O695" s="106"/>
      <c r="P695" s="163"/>
    </row>
    <row r="696" spans="1:16" x14ac:dyDescent="0.25">
      <c r="A696" s="106"/>
      <c r="B696" s="106"/>
      <c r="C696" s="106"/>
      <c r="D696" s="106"/>
      <c r="E696" s="106"/>
      <c r="F696" s="106"/>
      <c r="G696" s="106"/>
      <c r="H696" s="106"/>
      <c r="I696" s="106"/>
      <c r="J696" s="106"/>
      <c r="K696" s="106"/>
      <c r="L696" s="106"/>
      <c r="M696" s="106"/>
      <c r="N696" s="106"/>
      <c r="O696" s="106"/>
      <c r="P696" s="163"/>
    </row>
    <row r="697" spans="1:16" x14ac:dyDescent="0.25">
      <c r="A697" s="106"/>
      <c r="B697" s="106"/>
      <c r="C697" s="106"/>
      <c r="D697" s="106"/>
      <c r="E697" s="106"/>
      <c r="F697" s="106"/>
      <c r="G697" s="106"/>
      <c r="H697" s="106"/>
      <c r="I697" s="106"/>
      <c r="J697" s="106"/>
      <c r="K697" s="106"/>
      <c r="L697" s="106"/>
      <c r="M697" s="106"/>
      <c r="N697" s="106"/>
      <c r="O697" s="106"/>
      <c r="P697" s="163"/>
    </row>
    <row r="698" spans="1:16" x14ac:dyDescent="0.25">
      <c r="A698" s="109"/>
      <c r="B698" s="109"/>
      <c r="C698" s="109"/>
      <c r="D698" s="109"/>
      <c r="E698" s="109"/>
      <c r="F698" s="109"/>
      <c r="G698" s="109"/>
      <c r="H698" s="109"/>
      <c r="I698" s="109"/>
      <c r="J698" s="109"/>
      <c r="K698" s="109"/>
      <c r="L698" s="109"/>
      <c r="M698" s="109"/>
      <c r="N698" s="109"/>
      <c r="O698" s="109"/>
    </row>
    <row r="699" spans="1:16" x14ac:dyDescent="0.25">
      <c r="A699" s="109"/>
      <c r="B699" s="109"/>
      <c r="C699" s="109"/>
      <c r="D699" s="109"/>
      <c r="E699" s="109"/>
      <c r="F699" s="109"/>
      <c r="G699" s="109"/>
      <c r="H699" s="109"/>
      <c r="I699" s="109"/>
      <c r="J699" s="109"/>
      <c r="K699" s="109"/>
      <c r="L699" s="109"/>
      <c r="M699" s="109"/>
      <c r="N699" s="109"/>
      <c r="O699" s="109"/>
    </row>
    <row r="700" spans="1:16" x14ac:dyDescent="0.25">
      <c r="A700" s="109"/>
      <c r="B700" s="109"/>
      <c r="C700" s="109"/>
      <c r="D700" s="109"/>
      <c r="E700" s="109"/>
      <c r="F700" s="109"/>
      <c r="G700" s="109"/>
      <c r="H700" s="109"/>
      <c r="I700" s="109"/>
      <c r="J700" s="109"/>
      <c r="K700" s="109"/>
      <c r="L700" s="109"/>
      <c r="M700" s="109"/>
      <c r="N700" s="109"/>
      <c r="O700" s="109"/>
    </row>
    <row r="701" spans="1:16" x14ac:dyDescent="0.25">
      <c r="A701" s="109"/>
      <c r="B701" s="109"/>
      <c r="C701" s="109"/>
      <c r="D701" s="109"/>
      <c r="E701" s="109"/>
      <c r="F701" s="109"/>
      <c r="G701" s="109"/>
      <c r="H701" s="109"/>
      <c r="I701" s="109"/>
      <c r="J701" s="109"/>
      <c r="K701" s="109"/>
      <c r="L701" s="109"/>
      <c r="M701" s="109"/>
      <c r="N701" s="109"/>
      <c r="O701" s="109"/>
    </row>
    <row r="702" spans="1:16" x14ac:dyDescent="0.25">
      <c r="A702" s="109"/>
      <c r="B702" s="109"/>
      <c r="C702" s="109"/>
      <c r="D702" s="109"/>
      <c r="E702" s="109"/>
      <c r="F702" s="109"/>
      <c r="G702" s="109"/>
      <c r="H702" s="109"/>
      <c r="I702" s="109"/>
      <c r="J702" s="109"/>
      <c r="K702" s="109"/>
      <c r="L702" s="109"/>
      <c r="M702" s="109"/>
      <c r="N702" s="109"/>
      <c r="O702" s="109"/>
    </row>
    <row r="703" spans="1:16" x14ac:dyDescent="0.25">
      <c r="A703" s="109"/>
      <c r="B703" s="109"/>
      <c r="C703" s="109"/>
      <c r="D703" s="109"/>
      <c r="E703" s="109"/>
      <c r="F703" s="109"/>
      <c r="G703" s="109"/>
      <c r="H703" s="109"/>
      <c r="I703" s="109"/>
      <c r="J703" s="109"/>
      <c r="K703" s="109"/>
      <c r="L703" s="109"/>
      <c r="M703" s="109"/>
      <c r="N703" s="109"/>
      <c r="O703" s="109"/>
    </row>
    <row r="704" spans="1:16" x14ac:dyDescent="0.25">
      <c r="A704" s="109"/>
      <c r="B704" s="109"/>
      <c r="C704" s="109"/>
      <c r="D704" s="109"/>
      <c r="E704" s="109"/>
      <c r="F704" s="109"/>
      <c r="G704" s="109"/>
      <c r="H704" s="109"/>
      <c r="I704" s="109"/>
      <c r="J704" s="109"/>
      <c r="K704" s="109"/>
      <c r="L704" s="109"/>
      <c r="M704" s="109"/>
      <c r="N704" s="109"/>
      <c r="O704" s="109"/>
    </row>
    <row r="705" spans="1:15" x14ac:dyDescent="0.25">
      <c r="A705" s="109"/>
      <c r="B705" s="109"/>
      <c r="C705" s="109"/>
      <c r="D705" s="109"/>
      <c r="E705" s="109"/>
      <c r="F705" s="109"/>
      <c r="G705" s="109"/>
      <c r="H705" s="109"/>
      <c r="I705" s="109"/>
      <c r="J705" s="109"/>
      <c r="K705" s="109"/>
      <c r="L705" s="109"/>
      <c r="M705" s="109"/>
      <c r="N705" s="109"/>
      <c r="O705" s="109"/>
    </row>
    <row r="706" spans="1:15" x14ac:dyDescent="0.25">
      <c r="A706" s="109"/>
      <c r="B706" s="109"/>
      <c r="C706" s="109"/>
      <c r="D706" s="109"/>
      <c r="E706" s="109"/>
      <c r="F706" s="109"/>
      <c r="G706" s="109"/>
      <c r="H706" s="109"/>
      <c r="I706" s="109"/>
      <c r="J706" s="109"/>
      <c r="K706" s="109"/>
      <c r="L706" s="109"/>
      <c r="M706" s="109"/>
      <c r="N706" s="109"/>
      <c r="O706" s="109"/>
    </row>
    <row r="707" spans="1:15" x14ac:dyDescent="0.25">
      <c r="A707" s="109"/>
      <c r="B707" s="109"/>
      <c r="C707" s="109"/>
      <c r="D707" s="109"/>
      <c r="E707" s="109"/>
      <c r="F707" s="109"/>
      <c r="G707" s="109"/>
      <c r="H707" s="109"/>
      <c r="I707" s="109"/>
      <c r="J707" s="109"/>
      <c r="K707" s="109"/>
      <c r="L707" s="109"/>
      <c r="M707" s="109"/>
      <c r="N707" s="109"/>
      <c r="O707" s="109"/>
    </row>
    <row r="708" spans="1:15" x14ac:dyDescent="0.25">
      <c r="A708" s="109"/>
      <c r="B708" s="109"/>
      <c r="C708" s="109"/>
      <c r="D708" s="109"/>
      <c r="E708" s="109"/>
      <c r="F708" s="109"/>
      <c r="G708" s="109"/>
      <c r="H708" s="109"/>
      <c r="I708" s="109"/>
      <c r="J708" s="109"/>
      <c r="K708" s="109"/>
      <c r="L708" s="109"/>
      <c r="M708" s="109"/>
      <c r="N708" s="109"/>
      <c r="O708" s="109"/>
    </row>
    <row r="709" spans="1:15" x14ac:dyDescent="0.25">
      <c r="A709" s="109"/>
      <c r="B709" s="109"/>
      <c r="C709" s="109"/>
      <c r="D709" s="109"/>
      <c r="E709" s="109"/>
      <c r="F709" s="109"/>
      <c r="G709" s="109"/>
      <c r="H709" s="109"/>
      <c r="I709" s="109"/>
      <c r="J709" s="109"/>
      <c r="K709" s="109"/>
      <c r="L709" s="109"/>
      <c r="M709" s="109"/>
      <c r="N709" s="109"/>
      <c r="O709" s="109"/>
    </row>
    <row r="710" spans="1:15" x14ac:dyDescent="0.25">
      <c r="A710" s="109"/>
      <c r="B710" s="109"/>
      <c r="C710" s="109"/>
      <c r="D710" s="109"/>
      <c r="E710" s="109"/>
      <c r="F710" s="109"/>
      <c r="G710" s="109"/>
      <c r="H710" s="109"/>
      <c r="I710" s="109"/>
      <c r="J710" s="109"/>
      <c r="K710" s="109"/>
      <c r="L710" s="109"/>
      <c r="M710" s="109"/>
      <c r="N710" s="109"/>
      <c r="O710" s="109"/>
    </row>
    <row r="711" spans="1:15" x14ac:dyDescent="0.25">
      <c r="A711" s="109"/>
      <c r="B711" s="109"/>
      <c r="C711" s="109"/>
      <c r="D711" s="109"/>
      <c r="E711" s="109"/>
      <c r="F711" s="109"/>
      <c r="G711" s="109"/>
      <c r="H711" s="109"/>
      <c r="I711" s="109"/>
      <c r="J711" s="109"/>
      <c r="K711" s="109"/>
      <c r="L711" s="109"/>
      <c r="M711" s="109"/>
      <c r="N711" s="109"/>
      <c r="O711" s="109"/>
    </row>
    <row r="712" spans="1:15" x14ac:dyDescent="0.25">
      <c r="A712" s="109"/>
      <c r="B712" s="109"/>
      <c r="C712" s="109"/>
      <c r="D712" s="109"/>
      <c r="E712" s="109"/>
      <c r="F712" s="109"/>
      <c r="G712" s="109"/>
      <c r="H712" s="109"/>
      <c r="I712" s="109"/>
      <c r="J712" s="109"/>
      <c r="K712" s="109"/>
      <c r="L712" s="109"/>
      <c r="M712" s="109"/>
      <c r="N712" s="109"/>
      <c r="O712" s="109"/>
    </row>
    <row r="713" spans="1:15" x14ac:dyDescent="0.25">
      <c r="A713" s="109"/>
      <c r="B713" s="109"/>
      <c r="C713" s="109"/>
      <c r="D713" s="109"/>
      <c r="E713" s="109"/>
      <c r="F713" s="109"/>
      <c r="G713" s="109"/>
      <c r="H713" s="109"/>
      <c r="I713" s="109"/>
      <c r="J713" s="109"/>
      <c r="K713" s="109"/>
      <c r="L713" s="109"/>
      <c r="M713" s="109"/>
      <c r="N713" s="109"/>
      <c r="O713" s="109"/>
    </row>
    <row r="714" spans="1:15" x14ac:dyDescent="0.25">
      <c r="A714" s="109"/>
      <c r="B714" s="109"/>
      <c r="C714" s="109"/>
      <c r="D714" s="109"/>
      <c r="E714" s="109"/>
      <c r="F714" s="109"/>
      <c r="G714" s="109"/>
      <c r="H714" s="109"/>
      <c r="I714" s="109"/>
      <c r="J714" s="109"/>
      <c r="K714" s="109"/>
      <c r="L714" s="109"/>
      <c r="M714" s="109"/>
      <c r="N714" s="109"/>
      <c r="O714" s="109"/>
    </row>
    <row r="715" spans="1:15" x14ac:dyDescent="0.25">
      <c r="A715" s="109"/>
      <c r="B715" s="109"/>
      <c r="C715" s="109"/>
      <c r="D715" s="109"/>
      <c r="E715" s="109"/>
      <c r="F715" s="109"/>
      <c r="G715" s="109"/>
      <c r="H715" s="109"/>
      <c r="I715" s="109"/>
      <c r="J715" s="109"/>
      <c r="K715" s="109"/>
      <c r="L715" s="109"/>
      <c r="M715" s="109"/>
      <c r="N715" s="109"/>
      <c r="O715" s="109"/>
    </row>
    <row r="716" spans="1:15" x14ac:dyDescent="0.25">
      <c r="A716" s="109"/>
      <c r="B716" s="109"/>
      <c r="C716" s="109"/>
      <c r="D716" s="109"/>
      <c r="E716" s="109"/>
      <c r="F716" s="109"/>
      <c r="G716" s="109"/>
      <c r="H716" s="109"/>
      <c r="I716" s="109"/>
      <c r="J716" s="109"/>
      <c r="K716" s="109"/>
      <c r="L716" s="109"/>
      <c r="M716" s="109"/>
      <c r="N716" s="109"/>
      <c r="O716" s="109"/>
    </row>
    <row r="717" spans="1:15" x14ac:dyDescent="0.25">
      <c r="A717" s="109"/>
      <c r="B717" s="109"/>
      <c r="C717" s="109"/>
      <c r="D717" s="109"/>
      <c r="E717" s="109"/>
      <c r="F717" s="109"/>
      <c r="G717" s="109"/>
      <c r="H717" s="109"/>
      <c r="I717" s="109"/>
      <c r="J717" s="109"/>
      <c r="K717" s="109"/>
      <c r="L717" s="109"/>
      <c r="M717" s="109"/>
      <c r="N717" s="109"/>
      <c r="O717" s="109"/>
    </row>
    <row r="718" spans="1:15" x14ac:dyDescent="0.25">
      <c r="A718" s="109"/>
      <c r="B718" s="109"/>
      <c r="C718" s="109"/>
      <c r="D718" s="109"/>
      <c r="E718" s="109"/>
      <c r="F718" s="109"/>
      <c r="G718" s="109"/>
      <c r="H718" s="109"/>
      <c r="I718" s="109"/>
      <c r="J718" s="109"/>
      <c r="K718" s="109"/>
      <c r="L718" s="109"/>
      <c r="M718" s="109"/>
      <c r="N718" s="109"/>
      <c r="O718" s="109"/>
    </row>
    <row r="719" spans="1:15" x14ac:dyDescent="0.25">
      <c r="A719" s="109"/>
      <c r="B719" s="109"/>
      <c r="C719" s="109"/>
      <c r="D719" s="109"/>
      <c r="E719" s="109"/>
      <c r="F719" s="109"/>
      <c r="G719" s="109"/>
      <c r="H719" s="109"/>
      <c r="I719" s="109"/>
      <c r="J719" s="109"/>
      <c r="K719" s="109"/>
      <c r="L719" s="109"/>
      <c r="M719" s="109"/>
      <c r="N719" s="109"/>
      <c r="O719" s="109"/>
    </row>
    <row r="720" spans="1:15" x14ac:dyDescent="0.25">
      <c r="A720" s="109"/>
      <c r="B720" s="109"/>
      <c r="C720" s="109"/>
      <c r="D720" s="109"/>
      <c r="E720" s="109"/>
      <c r="F720" s="109"/>
      <c r="G720" s="109"/>
      <c r="H720" s="109"/>
      <c r="I720" s="109"/>
      <c r="J720" s="109"/>
      <c r="K720" s="109"/>
      <c r="L720" s="109"/>
      <c r="M720" s="109"/>
      <c r="N720" s="109"/>
      <c r="O720" s="109"/>
    </row>
    <row r="721" spans="1:16" x14ac:dyDescent="0.25">
      <c r="A721" s="106"/>
      <c r="B721" s="109"/>
      <c r="C721" s="109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</row>
    <row r="722" spans="1:16" x14ac:dyDescent="0.25">
      <c r="A722" s="106"/>
      <c r="B722" s="109"/>
      <c r="C722" s="109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</row>
    <row r="723" spans="1:16" x14ac:dyDescent="0.25">
      <c r="A723" s="106"/>
      <c r="B723" s="109"/>
      <c r="C723" s="109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</row>
    <row r="724" spans="1:16" x14ac:dyDescent="0.25">
      <c r="A724" s="106"/>
      <c r="B724" s="109"/>
      <c r="C724" s="109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</row>
    <row r="725" spans="1:16" x14ac:dyDescent="0.25">
      <c r="A725" s="106"/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</row>
    <row r="726" spans="1:16" x14ac:dyDescent="0.25">
      <c r="A726" s="106"/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</row>
    <row r="727" spans="1:16" x14ac:dyDescent="0.25">
      <c r="A727" s="106"/>
      <c r="B727" s="106"/>
      <c r="C727" s="106"/>
      <c r="P727" s="163"/>
    </row>
    <row r="728" spans="1:16" x14ac:dyDescent="0.25">
      <c r="A728" s="106"/>
      <c r="B728" s="109"/>
      <c r="C728" s="109"/>
      <c r="D728" s="179"/>
      <c r="E728" s="147"/>
      <c r="F728" s="147"/>
      <c r="G728" s="147"/>
      <c r="H728" s="164"/>
      <c r="I728" s="147"/>
      <c r="J728" s="164"/>
      <c r="K728" s="147"/>
      <c r="L728" s="147"/>
      <c r="N728" s="151"/>
      <c r="P728" s="106"/>
    </row>
    <row r="729" spans="1:16" x14ac:dyDescent="0.25">
      <c r="A729" s="106"/>
      <c r="B729" s="109"/>
      <c r="C729" s="109"/>
      <c r="D729" s="179"/>
      <c r="E729" s="147"/>
      <c r="F729" s="147"/>
      <c r="G729" s="147"/>
      <c r="H729" s="164"/>
      <c r="I729" s="147"/>
      <c r="J729" s="164"/>
      <c r="K729" s="147"/>
      <c r="L729" s="147"/>
      <c r="N729" s="151"/>
      <c r="P729" s="106"/>
    </row>
    <row r="730" spans="1:16" x14ac:dyDescent="0.25">
      <c r="A730" s="106"/>
      <c r="B730" s="109"/>
      <c r="C730" s="109"/>
      <c r="D730" s="179"/>
      <c r="E730" s="147"/>
      <c r="F730" s="147"/>
      <c r="G730" s="147"/>
      <c r="H730" s="164"/>
      <c r="I730" s="147"/>
      <c r="J730" s="164"/>
      <c r="K730" s="147"/>
      <c r="L730" s="147"/>
      <c r="N730" s="151"/>
      <c r="P730" s="106"/>
    </row>
    <row r="731" spans="1:16" x14ac:dyDescent="0.25">
      <c r="A731" s="106"/>
      <c r="B731" s="109"/>
      <c r="C731" s="109"/>
      <c r="D731" s="179"/>
      <c r="E731" s="147"/>
      <c r="F731" s="147"/>
      <c r="G731" s="147"/>
      <c r="H731" s="164"/>
      <c r="I731" s="147"/>
      <c r="J731" s="164"/>
      <c r="K731" s="147"/>
      <c r="L731" s="147"/>
      <c r="N731" s="151"/>
      <c r="P731" s="106"/>
    </row>
    <row r="732" spans="1:16" x14ac:dyDescent="0.25">
      <c r="A732" s="106"/>
      <c r="B732" s="109"/>
      <c r="C732" s="109"/>
      <c r="D732" s="179"/>
      <c r="E732" s="147"/>
      <c r="F732" s="147"/>
      <c r="G732" s="147"/>
      <c r="H732" s="164"/>
      <c r="I732" s="147"/>
      <c r="J732" s="164"/>
      <c r="K732" s="147"/>
      <c r="L732" s="147"/>
      <c r="N732" s="151"/>
      <c r="P732" s="106"/>
    </row>
    <row r="733" spans="1:16" x14ac:dyDescent="0.25">
      <c r="A733" s="106"/>
      <c r="B733" s="109"/>
      <c r="C733" s="109"/>
      <c r="D733" s="179"/>
      <c r="E733" s="147"/>
      <c r="F733" s="147"/>
      <c r="G733" s="147"/>
      <c r="H733" s="164"/>
      <c r="I733" s="147"/>
      <c r="J733" s="164"/>
      <c r="K733" s="147"/>
      <c r="L733" s="147"/>
      <c r="N733" s="151"/>
      <c r="P733" s="106"/>
    </row>
    <row r="734" spans="1:16" x14ac:dyDescent="0.25">
      <c r="A734" s="106"/>
      <c r="B734" s="109"/>
      <c r="C734" s="109"/>
      <c r="D734" s="179"/>
      <c r="E734" s="147"/>
      <c r="F734" s="147"/>
      <c r="G734" s="147"/>
      <c r="H734" s="164"/>
      <c r="I734" s="147"/>
      <c r="J734" s="164"/>
      <c r="K734" s="147"/>
      <c r="L734" s="147"/>
      <c r="N734" s="151"/>
      <c r="P734" s="106"/>
    </row>
    <row r="735" spans="1:16" x14ac:dyDescent="0.25">
      <c r="A735" s="106"/>
      <c r="B735" s="109"/>
      <c r="C735" s="109"/>
      <c r="D735" s="179"/>
      <c r="E735" s="147"/>
      <c r="F735" s="147"/>
      <c r="G735" s="147"/>
      <c r="H735" s="164"/>
      <c r="I735" s="147"/>
      <c r="J735" s="164"/>
      <c r="K735" s="147"/>
      <c r="L735" s="147"/>
      <c r="N735" s="151"/>
      <c r="P735" s="106"/>
    </row>
    <row r="736" spans="1:16" x14ac:dyDescent="0.25">
      <c r="A736" s="106"/>
      <c r="B736" s="109"/>
      <c r="C736" s="109"/>
      <c r="D736" s="179"/>
      <c r="E736" s="147"/>
      <c r="F736" s="147"/>
      <c r="G736" s="147"/>
      <c r="H736" s="164"/>
      <c r="I736" s="147"/>
      <c r="J736" s="164"/>
      <c r="K736" s="147"/>
      <c r="L736" s="147"/>
      <c r="N736" s="151"/>
      <c r="P736" s="106"/>
    </row>
    <row r="737" spans="1:16" x14ac:dyDescent="0.25">
      <c r="A737" s="106"/>
      <c r="B737" s="109"/>
      <c r="C737" s="109"/>
      <c r="D737" s="179"/>
      <c r="E737" s="147"/>
      <c r="F737" s="147"/>
      <c r="G737" s="147"/>
      <c r="H737" s="164"/>
      <c r="I737" s="147"/>
      <c r="J737" s="164"/>
      <c r="K737" s="147"/>
      <c r="L737" s="147"/>
      <c r="N737" s="151"/>
      <c r="P737" s="106"/>
    </row>
    <row r="738" spans="1:16" x14ac:dyDescent="0.25">
      <c r="A738" s="106"/>
      <c r="B738" s="109"/>
      <c r="C738" s="109"/>
      <c r="D738" s="179"/>
      <c r="E738" s="147"/>
      <c r="F738" s="147"/>
      <c r="G738" s="147"/>
      <c r="H738" s="164"/>
      <c r="I738" s="147"/>
      <c r="J738" s="164"/>
      <c r="K738" s="147"/>
      <c r="L738" s="147"/>
      <c r="N738" s="151"/>
      <c r="P738" s="106"/>
    </row>
    <row r="739" spans="1:16" x14ac:dyDescent="0.25">
      <c r="A739" s="106"/>
      <c r="B739" s="109"/>
      <c r="C739" s="109"/>
      <c r="D739" s="179"/>
      <c r="E739" s="147"/>
      <c r="F739" s="147"/>
      <c r="G739" s="147"/>
      <c r="H739" s="164"/>
      <c r="I739" s="147"/>
      <c r="J739" s="164"/>
      <c r="K739" s="147"/>
      <c r="L739" s="147"/>
      <c r="N739" s="151"/>
      <c r="P739" s="106"/>
    </row>
    <row r="740" spans="1:16" x14ac:dyDescent="0.25">
      <c r="A740" s="106"/>
      <c r="B740" s="109"/>
      <c r="C740" s="109"/>
      <c r="D740" s="179"/>
      <c r="E740" s="147"/>
      <c r="F740" s="147"/>
      <c r="G740" s="147"/>
      <c r="H740" s="164"/>
      <c r="I740" s="147"/>
      <c r="J740" s="164"/>
      <c r="K740" s="147"/>
      <c r="L740" s="147"/>
      <c r="N740" s="151"/>
      <c r="P740" s="106"/>
    </row>
    <row r="741" spans="1:16" x14ac:dyDescent="0.25">
      <c r="A741" s="106"/>
      <c r="B741" s="109"/>
      <c r="C741" s="109"/>
      <c r="D741" s="179"/>
      <c r="E741" s="147"/>
      <c r="F741" s="147"/>
      <c r="G741" s="147"/>
      <c r="H741" s="164"/>
      <c r="I741" s="147"/>
      <c r="J741" s="164"/>
      <c r="K741" s="147"/>
      <c r="L741" s="147"/>
      <c r="N741" s="151"/>
      <c r="P741" s="106"/>
    </row>
    <row r="742" spans="1:16" x14ac:dyDescent="0.25">
      <c r="A742" s="106"/>
      <c r="B742" s="109"/>
      <c r="C742" s="109"/>
      <c r="D742" s="179"/>
      <c r="E742" s="147"/>
      <c r="F742" s="147"/>
      <c r="G742" s="147"/>
      <c r="H742" s="164"/>
      <c r="I742" s="147"/>
      <c r="J742" s="164"/>
      <c r="K742" s="147"/>
      <c r="L742" s="147"/>
      <c r="N742" s="151"/>
      <c r="P742" s="106"/>
    </row>
    <row r="743" spans="1:16" x14ac:dyDescent="0.25">
      <c r="A743" s="106"/>
      <c r="B743" s="109"/>
      <c r="C743" s="109"/>
      <c r="D743" s="179"/>
      <c r="E743" s="147"/>
      <c r="F743" s="147"/>
      <c r="G743" s="147"/>
      <c r="H743" s="164"/>
      <c r="I743" s="147"/>
      <c r="J743" s="164"/>
      <c r="K743" s="147"/>
      <c r="L743" s="147"/>
      <c r="N743" s="151"/>
      <c r="P743" s="106"/>
    </row>
    <row r="744" spans="1:16" x14ac:dyDescent="0.25">
      <c r="A744" s="106"/>
      <c r="B744" s="109"/>
      <c r="C744" s="109"/>
      <c r="D744" s="179"/>
      <c r="E744" s="147"/>
      <c r="F744" s="147"/>
      <c r="G744" s="147"/>
      <c r="H744" s="164"/>
      <c r="I744" s="147"/>
      <c r="J744" s="164"/>
      <c r="K744" s="147"/>
      <c r="L744" s="147"/>
      <c r="N744" s="151"/>
      <c r="P744" s="106"/>
    </row>
    <row r="745" spans="1:16" x14ac:dyDescent="0.25">
      <c r="A745" s="106"/>
      <c r="B745" s="109"/>
      <c r="C745" s="109"/>
      <c r="D745" s="179"/>
      <c r="E745" s="147"/>
      <c r="F745" s="147"/>
      <c r="G745" s="147"/>
      <c r="H745" s="164"/>
      <c r="I745" s="147"/>
      <c r="J745" s="164"/>
      <c r="K745" s="147"/>
      <c r="L745" s="147"/>
      <c r="N745" s="151"/>
      <c r="P745" s="106"/>
    </row>
    <row r="746" spans="1:16" x14ac:dyDescent="0.25">
      <c r="A746" s="106"/>
      <c r="B746" s="109"/>
      <c r="C746" s="109"/>
      <c r="D746" s="179"/>
      <c r="E746" s="147"/>
      <c r="F746" s="147"/>
      <c r="G746" s="147"/>
      <c r="H746" s="164"/>
      <c r="I746" s="147"/>
      <c r="J746" s="164"/>
      <c r="K746" s="147"/>
      <c r="L746" s="147"/>
      <c r="N746" s="151"/>
      <c r="P746" s="106"/>
    </row>
    <row r="747" spans="1:16" x14ac:dyDescent="0.25">
      <c r="A747" s="106"/>
      <c r="B747" s="109"/>
      <c r="C747" s="109"/>
      <c r="D747" s="179"/>
      <c r="E747" s="147"/>
      <c r="F747" s="147"/>
      <c r="G747" s="147"/>
      <c r="H747" s="164"/>
      <c r="I747" s="147"/>
      <c r="J747" s="164"/>
      <c r="K747" s="147"/>
      <c r="L747" s="147"/>
      <c r="N747" s="151"/>
      <c r="P747" s="106"/>
    </row>
    <row r="748" spans="1:16" x14ac:dyDescent="0.25">
      <c r="A748" s="106"/>
      <c r="B748" s="109"/>
      <c r="C748" s="109"/>
      <c r="D748" s="179"/>
      <c r="E748" s="147"/>
      <c r="F748" s="147"/>
      <c r="G748" s="147"/>
      <c r="H748" s="164"/>
      <c r="I748" s="147"/>
      <c r="J748" s="164"/>
      <c r="K748" s="147"/>
      <c r="L748" s="147"/>
      <c r="N748" s="151"/>
      <c r="P748" s="106"/>
    </row>
    <row r="749" spans="1:16" x14ac:dyDescent="0.25">
      <c r="A749" s="106"/>
      <c r="B749" s="109"/>
      <c r="C749" s="109"/>
      <c r="D749" s="179"/>
      <c r="E749" s="147"/>
      <c r="F749" s="147"/>
      <c r="G749" s="147"/>
      <c r="H749" s="164"/>
      <c r="I749" s="147"/>
      <c r="J749" s="164"/>
      <c r="K749" s="147"/>
      <c r="L749" s="147"/>
      <c r="N749" s="151"/>
      <c r="P749" s="106"/>
    </row>
    <row r="750" spans="1:16" x14ac:dyDescent="0.25">
      <c r="A750" s="106"/>
      <c r="B750" s="109"/>
      <c r="C750" s="109"/>
      <c r="D750" s="179"/>
      <c r="E750" s="147"/>
      <c r="F750" s="147"/>
      <c r="G750" s="147"/>
      <c r="H750" s="164"/>
      <c r="I750" s="147"/>
      <c r="J750" s="164"/>
      <c r="K750" s="147"/>
      <c r="L750" s="147"/>
      <c r="N750" s="151"/>
      <c r="P750" s="106"/>
    </row>
    <row r="751" spans="1:16" x14ac:dyDescent="0.25">
      <c r="A751" s="106"/>
      <c r="B751" s="109"/>
      <c r="C751" s="109"/>
      <c r="D751" s="179"/>
      <c r="E751" s="147"/>
      <c r="F751" s="147"/>
      <c r="G751" s="147"/>
      <c r="H751" s="164"/>
      <c r="I751" s="147"/>
      <c r="J751" s="164"/>
      <c r="K751" s="147"/>
      <c r="L751" s="147"/>
      <c r="N751" s="151"/>
      <c r="P751" s="106"/>
    </row>
    <row r="752" spans="1:16" x14ac:dyDescent="0.25">
      <c r="A752" s="106"/>
      <c r="B752" s="109"/>
      <c r="C752" s="109"/>
      <c r="D752" s="179"/>
      <c r="E752" s="147"/>
      <c r="F752" s="147"/>
      <c r="G752" s="147"/>
      <c r="H752" s="164"/>
      <c r="I752" s="147"/>
      <c r="J752" s="164"/>
      <c r="K752" s="147"/>
      <c r="L752" s="147"/>
      <c r="N752" s="151"/>
      <c r="P752" s="106"/>
    </row>
    <row r="753" spans="1:16" x14ac:dyDescent="0.25">
      <c r="A753" s="106"/>
      <c r="B753" s="109"/>
      <c r="C753" s="109"/>
      <c r="D753" s="179"/>
      <c r="E753" s="147"/>
      <c r="F753" s="147"/>
      <c r="G753" s="147"/>
      <c r="H753" s="164"/>
      <c r="I753" s="147"/>
      <c r="J753" s="164"/>
      <c r="K753" s="147"/>
      <c r="L753" s="147"/>
      <c r="N753" s="151"/>
      <c r="P753" s="106"/>
    </row>
    <row r="754" spans="1:16" x14ac:dyDescent="0.25">
      <c r="A754" s="106"/>
      <c r="B754" s="109"/>
      <c r="C754" s="109"/>
      <c r="D754" s="179"/>
      <c r="E754" s="147"/>
      <c r="F754" s="147"/>
      <c r="G754" s="147"/>
      <c r="H754" s="164"/>
      <c r="I754" s="147"/>
      <c r="J754" s="164"/>
      <c r="K754" s="147"/>
      <c r="L754" s="147"/>
      <c r="N754" s="151"/>
      <c r="P754" s="106"/>
    </row>
    <row r="755" spans="1:16" x14ac:dyDescent="0.25">
      <c r="A755" s="106"/>
      <c r="B755" s="109"/>
      <c r="C755" s="109"/>
      <c r="D755" s="179"/>
      <c r="E755" s="147"/>
      <c r="F755" s="147"/>
      <c r="G755" s="147"/>
      <c r="H755" s="164"/>
      <c r="I755" s="147"/>
      <c r="J755" s="164"/>
      <c r="K755" s="147"/>
      <c r="L755" s="147"/>
      <c r="N755" s="151"/>
      <c r="P755" s="106"/>
    </row>
    <row r="756" spans="1:16" x14ac:dyDescent="0.25">
      <c r="A756" s="106"/>
      <c r="B756" s="109"/>
      <c r="C756" s="109"/>
      <c r="D756" s="147"/>
      <c r="E756" s="147"/>
      <c r="F756" s="147"/>
      <c r="G756" s="147"/>
      <c r="H756" s="164"/>
      <c r="I756" s="147"/>
      <c r="J756" s="164"/>
      <c r="K756" s="147"/>
      <c r="L756" s="147"/>
      <c r="N756" s="151"/>
      <c r="P756" s="106"/>
    </row>
    <row r="757" spans="1:16" x14ac:dyDescent="0.25">
      <c r="A757" s="106"/>
      <c r="B757" s="109"/>
      <c r="C757" s="109"/>
      <c r="D757" s="147"/>
      <c r="E757" s="147"/>
      <c r="F757" s="147"/>
      <c r="G757" s="147"/>
      <c r="H757" s="164"/>
      <c r="I757" s="147"/>
      <c r="J757" s="147"/>
      <c r="K757" s="147"/>
      <c r="L757" s="147"/>
      <c r="N757" s="151"/>
      <c r="P757" s="106"/>
    </row>
    <row r="758" spans="1:16" x14ac:dyDescent="0.25">
      <c r="A758" s="106"/>
      <c r="B758" s="106"/>
      <c r="C758" s="106"/>
      <c r="D758" s="147"/>
      <c r="E758" s="147"/>
      <c r="F758" s="147"/>
      <c r="G758" s="147"/>
      <c r="H758" s="167"/>
      <c r="I758" s="147"/>
      <c r="J758" s="147"/>
      <c r="K758" s="147"/>
      <c r="L758" s="147"/>
      <c r="N758" s="151"/>
      <c r="P758" s="106"/>
    </row>
    <row r="759" spans="1:16" x14ac:dyDescent="0.25">
      <c r="A759" s="106"/>
      <c r="B759" s="109"/>
      <c r="C759" s="109"/>
      <c r="D759" s="179"/>
      <c r="E759" s="147"/>
      <c r="F759" s="147"/>
      <c r="G759" s="147"/>
      <c r="H759" s="164"/>
      <c r="I759" s="147"/>
      <c r="J759" s="147"/>
      <c r="K759" s="147"/>
      <c r="L759" s="147"/>
      <c r="N759" s="151"/>
      <c r="P759" s="106"/>
    </row>
    <row r="760" spans="1:16" x14ac:dyDescent="0.25">
      <c r="A760" s="106"/>
      <c r="B760" s="109"/>
      <c r="C760" s="109"/>
      <c r="D760" s="179"/>
      <c r="E760" s="147"/>
      <c r="F760" s="147"/>
      <c r="G760" s="147"/>
      <c r="H760" s="164"/>
      <c r="I760" s="147"/>
      <c r="J760" s="147"/>
      <c r="K760" s="147"/>
      <c r="L760" s="147"/>
      <c r="N760" s="151"/>
      <c r="P760" s="106"/>
    </row>
    <row r="761" spans="1:16" x14ac:dyDescent="0.25">
      <c r="A761" s="106"/>
      <c r="B761" s="109"/>
      <c r="C761" s="109"/>
      <c r="D761" s="179"/>
      <c r="E761" s="147"/>
      <c r="F761" s="147"/>
      <c r="G761" s="147"/>
      <c r="H761" s="164"/>
      <c r="I761" s="147"/>
      <c r="J761" s="147"/>
      <c r="K761" s="147"/>
      <c r="L761" s="147"/>
      <c r="N761" s="151"/>
      <c r="P761" s="106"/>
    </row>
    <row r="762" spans="1:16" x14ac:dyDescent="0.25">
      <c r="A762" s="106"/>
      <c r="B762" s="109"/>
      <c r="C762" s="109"/>
      <c r="D762" s="179"/>
      <c r="E762" s="147"/>
      <c r="F762" s="147"/>
      <c r="G762" s="147"/>
      <c r="H762" s="164"/>
      <c r="I762" s="147"/>
      <c r="J762" s="147"/>
      <c r="K762" s="147"/>
      <c r="L762" s="147"/>
      <c r="N762" s="151"/>
      <c r="P762" s="106"/>
    </row>
    <row r="763" spans="1:16" x14ac:dyDescent="0.25">
      <c r="A763" s="106"/>
      <c r="B763" s="109"/>
      <c r="C763" s="109"/>
      <c r="D763" s="179"/>
      <c r="E763" s="147"/>
      <c r="F763" s="147"/>
      <c r="G763" s="147"/>
      <c r="H763" s="164"/>
      <c r="I763" s="147"/>
      <c r="J763" s="147"/>
      <c r="K763" s="147"/>
      <c r="L763" s="147"/>
      <c r="N763" s="151"/>
      <c r="P763" s="106"/>
    </row>
    <row r="764" spans="1:16" x14ac:dyDescent="0.25">
      <c r="A764" s="106"/>
      <c r="B764" s="109"/>
      <c r="C764" s="109"/>
      <c r="D764" s="179"/>
      <c r="E764" s="147"/>
      <c r="F764" s="147"/>
      <c r="G764" s="147"/>
      <c r="H764" s="164"/>
      <c r="I764" s="147"/>
      <c r="J764" s="147"/>
      <c r="K764" s="147"/>
      <c r="L764" s="147"/>
      <c r="N764" s="151"/>
      <c r="P764" s="106"/>
    </row>
    <row r="765" spans="1:16" x14ac:dyDescent="0.25">
      <c r="A765" s="106"/>
      <c r="B765" s="109"/>
      <c r="C765" s="109"/>
      <c r="D765" s="179"/>
      <c r="E765" s="147"/>
      <c r="F765" s="147"/>
      <c r="G765" s="147"/>
      <c r="H765" s="164"/>
      <c r="I765" s="147"/>
      <c r="J765" s="147"/>
      <c r="K765" s="147"/>
      <c r="L765" s="147"/>
      <c r="N765" s="151"/>
      <c r="P765" s="106"/>
    </row>
    <row r="766" spans="1:16" x14ac:dyDescent="0.25">
      <c r="A766" s="106"/>
      <c r="B766" s="109"/>
      <c r="C766" s="109"/>
      <c r="D766" s="147"/>
      <c r="E766" s="147"/>
      <c r="F766" s="147"/>
      <c r="G766" s="147"/>
      <c r="H766" s="147"/>
      <c r="I766" s="147"/>
      <c r="J766" s="147"/>
      <c r="K766" s="147"/>
      <c r="L766" s="147"/>
      <c r="N766" s="151"/>
      <c r="P766" s="106"/>
    </row>
    <row r="767" spans="1:16" x14ac:dyDescent="0.25">
      <c r="A767" s="106"/>
      <c r="B767" s="109"/>
      <c r="C767" s="109"/>
      <c r="D767" s="179"/>
      <c r="E767" s="147"/>
      <c r="F767" s="147"/>
      <c r="G767" s="147"/>
      <c r="H767" s="164"/>
      <c r="I767" s="147"/>
      <c r="J767" s="147"/>
      <c r="K767" s="147"/>
      <c r="L767" s="147"/>
      <c r="N767" s="151"/>
      <c r="P767" s="106"/>
    </row>
    <row r="768" spans="1:16" x14ac:dyDescent="0.25">
      <c r="A768" s="106"/>
      <c r="B768" s="109"/>
      <c r="C768" s="109"/>
      <c r="D768" s="147"/>
      <c r="E768" s="147"/>
      <c r="F768" s="147"/>
      <c r="G768" s="147"/>
      <c r="H768" s="164"/>
      <c r="I768" s="147"/>
      <c r="J768" s="147"/>
      <c r="K768" s="147"/>
      <c r="L768" s="147"/>
      <c r="N768" s="151"/>
      <c r="P768" s="106"/>
    </row>
    <row r="769" spans="1:16" x14ac:dyDescent="0.25">
      <c r="A769" s="106"/>
      <c r="B769" s="106"/>
      <c r="C769" s="106"/>
      <c r="D769" s="147"/>
      <c r="E769" s="147"/>
      <c r="F769" s="147"/>
      <c r="G769" s="147"/>
      <c r="H769" s="168"/>
      <c r="I769" s="147"/>
      <c r="J769" s="147"/>
      <c r="K769" s="147"/>
      <c r="L769" s="147"/>
      <c r="N769" s="166"/>
      <c r="O769" s="162"/>
      <c r="P769" s="106"/>
    </row>
    <row r="770" spans="1:16" x14ac:dyDescent="0.25">
      <c r="A770" s="106"/>
      <c r="B770" s="109"/>
      <c r="C770" s="109"/>
    </row>
    <row r="771" spans="1:16" x14ac:dyDescent="0.25">
      <c r="A771" s="163"/>
      <c r="D771" s="177"/>
    </row>
    <row r="779" spans="1:16" x14ac:dyDescent="0.25">
      <c r="D779" s="151"/>
    </row>
    <row r="782" spans="1:16" x14ac:dyDescent="0.25">
      <c r="A782" s="109"/>
      <c r="B782" s="109"/>
      <c r="C782" s="109"/>
      <c r="D782" s="109"/>
      <c r="E782" s="109"/>
      <c r="F782" s="109"/>
      <c r="G782" s="109"/>
      <c r="H782" s="109"/>
      <c r="I782" s="109"/>
      <c r="J782" s="109"/>
      <c r="K782" s="109"/>
      <c r="L782" s="109"/>
      <c r="M782" s="109"/>
      <c r="N782" s="109"/>
      <c r="O782" s="109"/>
    </row>
    <row r="783" spans="1:16" x14ac:dyDescent="0.25">
      <c r="A783" s="106"/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63"/>
    </row>
    <row r="784" spans="1:16" x14ac:dyDescent="0.25">
      <c r="A784" s="106"/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63"/>
    </row>
    <row r="785" spans="1:16" x14ac:dyDescent="0.25">
      <c r="A785" s="106"/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63"/>
    </row>
    <row r="786" spans="1:16" x14ac:dyDescent="0.25">
      <c r="A786" s="109"/>
      <c r="B786" s="109"/>
      <c r="C786" s="109"/>
      <c r="D786" s="109"/>
      <c r="E786" s="109"/>
      <c r="F786" s="109"/>
      <c r="G786" s="109"/>
      <c r="H786" s="109"/>
      <c r="I786" s="109"/>
      <c r="J786" s="109"/>
      <c r="K786" s="109"/>
      <c r="L786" s="109"/>
      <c r="M786" s="109"/>
      <c r="N786" s="109"/>
      <c r="O786" s="109"/>
    </row>
    <row r="787" spans="1:16" x14ac:dyDescent="0.25">
      <c r="A787" s="109"/>
      <c r="B787" s="109"/>
      <c r="C787" s="109"/>
      <c r="D787" s="109"/>
      <c r="E787" s="109"/>
      <c r="F787" s="109"/>
      <c r="G787" s="109"/>
      <c r="H787" s="109"/>
      <c r="I787" s="109"/>
      <c r="J787" s="109"/>
      <c r="K787" s="109"/>
      <c r="L787" s="109"/>
      <c r="M787" s="109"/>
      <c r="N787" s="109"/>
      <c r="O787" s="109"/>
    </row>
    <row r="788" spans="1:16" x14ac:dyDescent="0.25">
      <c r="A788" s="109"/>
      <c r="B788" s="109"/>
      <c r="C788" s="109"/>
      <c r="D788" s="109"/>
      <c r="E788" s="109"/>
      <c r="F788" s="109"/>
      <c r="G788" s="109"/>
      <c r="H788" s="109"/>
      <c r="I788" s="109"/>
      <c r="J788" s="109"/>
      <c r="K788" s="109"/>
      <c r="L788" s="109"/>
      <c r="M788" s="109"/>
      <c r="N788" s="109"/>
      <c r="O788" s="109"/>
    </row>
    <row r="789" spans="1:16" x14ac:dyDescent="0.25">
      <c r="A789" s="109"/>
      <c r="B789" s="109"/>
      <c r="C789" s="109"/>
      <c r="D789" s="109"/>
      <c r="E789" s="109"/>
      <c r="F789" s="109"/>
      <c r="G789" s="109"/>
      <c r="H789" s="109"/>
      <c r="I789" s="109"/>
      <c r="J789" s="109"/>
      <c r="K789" s="109"/>
      <c r="L789" s="109"/>
      <c r="M789" s="109"/>
      <c r="N789" s="109"/>
      <c r="O789" s="109"/>
    </row>
    <row r="790" spans="1:16" x14ac:dyDescent="0.25">
      <c r="A790" s="109"/>
      <c r="B790" s="109"/>
      <c r="C790" s="109"/>
      <c r="D790" s="109"/>
      <c r="E790" s="109"/>
      <c r="F790" s="109"/>
      <c r="G790" s="109"/>
      <c r="H790" s="109"/>
      <c r="I790" s="109"/>
      <c r="J790" s="109"/>
      <c r="K790" s="109"/>
      <c r="L790" s="109"/>
      <c r="M790" s="109"/>
      <c r="N790" s="109"/>
      <c r="O790" s="109"/>
    </row>
    <row r="791" spans="1:16" x14ac:dyDescent="0.25">
      <c r="A791" s="109"/>
      <c r="B791" s="109"/>
      <c r="C791" s="109"/>
      <c r="D791" s="109"/>
      <c r="E791" s="109"/>
      <c r="F791" s="109"/>
      <c r="G791" s="109"/>
      <c r="H791" s="109"/>
      <c r="I791" s="109"/>
      <c r="J791" s="109"/>
      <c r="K791" s="109"/>
      <c r="L791" s="109"/>
      <c r="M791" s="109"/>
      <c r="N791" s="109"/>
      <c r="O791" s="109"/>
    </row>
    <row r="792" spans="1:16" x14ac:dyDescent="0.25">
      <c r="A792" s="109"/>
      <c r="B792" s="109"/>
      <c r="C792" s="109"/>
      <c r="D792" s="109"/>
      <c r="E792" s="109"/>
      <c r="F792" s="109"/>
      <c r="G792" s="109"/>
      <c r="H792" s="109"/>
      <c r="I792" s="109"/>
      <c r="J792" s="109"/>
      <c r="K792" s="109"/>
      <c r="L792" s="109"/>
      <c r="M792" s="109"/>
      <c r="N792" s="109"/>
      <c r="O792" s="109"/>
    </row>
    <row r="793" spans="1:16" x14ac:dyDescent="0.25">
      <c r="A793" s="109"/>
      <c r="B793" s="109"/>
      <c r="C793" s="109"/>
      <c r="D793" s="109"/>
      <c r="E793" s="109"/>
      <c r="F793" s="109"/>
      <c r="G793" s="109"/>
      <c r="H793" s="109"/>
      <c r="I793" s="109"/>
      <c r="J793" s="109"/>
      <c r="K793" s="109"/>
      <c r="L793" s="109"/>
      <c r="M793" s="109"/>
      <c r="N793" s="109"/>
      <c r="O793" s="109"/>
    </row>
    <row r="794" spans="1:16" x14ac:dyDescent="0.25">
      <c r="A794" s="109"/>
      <c r="B794" s="109"/>
      <c r="C794" s="109"/>
      <c r="D794" s="109"/>
      <c r="E794" s="109"/>
      <c r="F794" s="109"/>
      <c r="G794" s="109"/>
      <c r="H794" s="109"/>
      <c r="I794" s="109"/>
      <c r="J794" s="109"/>
      <c r="K794" s="109"/>
      <c r="L794" s="109"/>
      <c r="M794" s="109"/>
      <c r="N794" s="109"/>
      <c r="O794" s="109"/>
    </row>
    <row r="795" spans="1:16" x14ac:dyDescent="0.25">
      <c r="A795" s="109"/>
      <c r="B795" s="109"/>
      <c r="C795" s="109"/>
      <c r="D795" s="109"/>
      <c r="E795" s="109"/>
      <c r="F795" s="109"/>
      <c r="G795" s="109"/>
      <c r="H795" s="109"/>
      <c r="I795" s="109"/>
      <c r="J795" s="109"/>
      <c r="K795" s="109"/>
      <c r="L795" s="109"/>
      <c r="M795" s="109"/>
      <c r="N795" s="109"/>
      <c r="O795" s="109"/>
    </row>
    <row r="796" spans="1:16" x14ac:dyDescent="0.25">
      <c r="A796" s="109"/>
      <c r="B796" s="109"/>
      <c r="C796" s="109"/>
      <c r="D796" s="109"/>
      <c r="E796" s="109"/>
      <c r="F796" s="109"/>
      <c r="G796" s="109"/>
      <c r="H796" s="109"/>
      <c r="I796" s="109"/>
      <c r="J796" s="109"/>
      <c r="K796" s="109"/>
      <c r="L796" s="109"/>
      <c r="M796" s="109"/>
      <c r="N796" s="109"/>
      <c r="O796" s="109"/>
    </row>
    <row r="797" spans="1:16" x14ac:dyDescent="0.25">
      <c r="A797" s="109"/>
      <c r="B797" s="109"/>
      <c r="C797" s="109"/>
      <c r="D797" s="109"/>
      <c r="E797" s="109"/>
      <c r="F797" s="109"/>
      <c r="G797" s="109"/>
      <c r="H797" s="109"/>
      <c r="I797" s="109"/>
      <c r="J797" s="109"/>
      <c r="K797" s="109"/>
      <c r="L797" s="109"/>
      <c r="M797" s="109"/>
      <c r="N797" s="109"/>
      <c r="O797" s="109"/>
    </row>
    <row r="798" spans="1:16" x14ac:dyDescent="0.25">
      <c r="A798" s="109"/>
      <c r="B798" s="109"/>
      <c r="C798" s="109"/>
      <c r="D798" s="109"/>
      <c r="E798" s="109"/>
      <c r="F798" s="109"/>
      <c r="G798" s="109"/>
      <c r="H798" s="109"/>
      <c r="I798" s="109"/>
      <c r="J798" s="109"/>
      <c r="K798" s="109"/>
      <c r="L798" s="109"/>
      <c r="M798" s="109"/>
      <c r="N798" s="109"/>
      <c r="O798" s="109"/>
    </row>
    <row r="799" spans="1:16" x14ac:dyDescent="0.25">
      <c r="A799" s="109"/>
      <c r="B799" s="109"/>
      <c r="C799" s="109"/>
      <c r="D799" s="109"/>
      <c r="E799" s="109"/>
      <c r="F799" s="109"/>
      <c r="G799" s="109"/>
      <c r="H799" s="109"/>
      <c r="I799" s="109"/>
      <c r="J799" s="109"/>
      <c r="K799" s="109"/>
      <c r="L799" s="109"/>
      <c r="M799" s="109"/>
      <c r="N799" s="109"/>
      <c r="O799" s="109"/>
    </row>
    <row r="800" spans="1:16" x14ac:dyDescent="0.25">
      <c r="A800" s="109"/>
      <c r="B800" s="109"/>
      <c r="C800" s="109"/>
      <c r="D800" s="109"/>
      <c r="E800" s="109"/>
      <c r="F800" s="109"/>
      <c r="G800" s="109"/>
      <c r="H800" s="109"/>
      <c r="I800" s="109"/>
      <c r="J800" s="109"/>
      <c r="K800" s="109"/>
      <c r="L800" s="109"/>
      <c r="M800" s="109"/>
      <c r="N800" s="109"/>
      <c r="O800" s="109"/>
    </row>
    <row r="801" spans="1:16" x14ac:dyDescent="0.25">
      <c r="A801" s="109"/>
      <c r="B801" s="109"/>
      <c r="C801" s="109"/>
      <c r="D801" s="109"/>
      <c r="E801" s="109"/>
      <c r="F801" s="109"/>
      <c r="G801" s="109"/>
      <c r="H801" s="109"/>
      <c r="I801" s="109"/>
      <c r="J801" s="109"/>
      <c r="K801" s="109"/>
      <c r="L801" s="109"/>
      <c r="M801" s="109"/>
      <c r="N801" s="109"/>
      <c r="O801" s="109"/>
    </row>
    <row r="802" spans="1:16" x14ac:dyDescent="0.25">
      <c r="A802" s="109"/>
      <c r="B802" s="109"/>
      <c r="C802" s="109"/>
      <c r="D802" s="109"/>
      <c r="E802" s="109"/>
      <c r="F802" s="109"/>
      <c r="G802" s="109"/>
      <c r="H802" s="109"/>
      <c r="I802" s="109"/>
      <c r="J802" s="109"/>
      <c r="K802" s="109"/>
      <c r="L802" s="109"/>
      <c r="M802" s="109"/>
      <c r="N802" s="109"/>
      <c r="O802" s="109"/>
    </row>
    <row r="803" spans="1:16" x14ac:dyDescent="0.25">
      <c r="A803" s="109"/>
      <c r="B803" s="109"/>
      <c r="C803" s="109"/>
      <c r="D803" s="109"/>
      <c r="E803" s="109"/>
      <c r="F803" s="109"/>
      <c r="G803" s="109"/>
      <c r="H803" s="109"/>
      <c r="I803" s="109"/>
      <c r="J803" s="109"/>
      <c r="K803" s="109"/>
      <c r="L803" s="109"/>
      <c r="M803" s="109"/>
      <c r="N803" s="109"/>
      <c r="O803" s="109"/>
    </row>
    <row r="804" spans="1:16" x14ac:dyDescent="0.25">
      <c r="A804" s="109"/>
      <c r="B804" s="109"/>
      <c r="C804" s="109"/>
      <c r="D804" s="109"/>
      <c r="E804" s="109"/>
      <c r="F804" s="109"/>
      <c r="G804" s="109"/>
      <c r="H804" s="109"/>
      <c r="I804" s="109"/>
      <c r="J804" s="109"/>
      <c r="K804" s="109"/>
      <c r="L804" s="109"/>
      <c r="M804" s="109"/>
      <c r="N804" s="109"/>
      <c r="O804" s="109"/>
    </row>
    <row r="805" spans="1:16" x14ac:dyDescent="0.25">
      <c r="A805" s="109"/>
      <c r="B805" s="109"/>
      <c r="C805" s="109"/>
      <c r="D805" s="109"/>
      <c r="E805" s="109"/>
      <c r="F805" s="109"/>
      <c r="G805" s="109"/>
      <c r="H805" s="109"/>
      <c r="I805" s="109"/>
      <c r="J805" s="109"/>
      <c r="K805" s="109"/>
      <c r="L805" s="109"/>
      <c r="M805" s="109"/>
      <c r="N805" s="109"/>
      <c r="O805" s="109"/>
    </row>
    <row r="806" spans="1:16" x14ac:dyDescent="0.25">
      <c r="A806" s="109"/>
      <c r="B806" s="109"/>
      <c r="C806" s="109"/>
      <c r="D806" s="109"/>
      <c r="E806" s="109"/>
      <c r="F806" s="109"/>
      <c r="G806" s="109"/>
      <c r="H806" s="109"/>
      <c r="I806" s="109"/>
      <c r="J806" s="109"/>
      <c r="K806" s="109"/>
      <c r="L806" s="109"/>
      <c r="M806" s="109"/>
      <c r="N806" s="109"/>
      <c r="O806" s="109"/>
    </row>
    <row r="807" spans="1:16" x14ac:dyDescent="0.25">
      <c r="A807" s="109"/>
      <c r="B807" s="109"/>
      <c r="C807" s="109"/>
      <c r="D807" s="109"/>
      <c r="E807" s="109"/>
      <c r="F807" s="109"/>
      <c r="G807" s="109"/>
      <c r="H807" s="109"/>
      <c r="I807" s="109"/>
      <c r="J807" s="109"/>
      <c r="K807" s="109"/>
      <c r="L807" s="109"/>
      <c r="M807" s="109"/>
      <c r="N807" s="109"/>
      <c r="O807" s="109"/>
    </row>
    <row r="808" spans="1:16" x14ac:dyDescent="0.25">
      <c r="A808" s="109"/>
      <c r="B808" s="109"/>
      <c r="C808" s="109"/>
      <c r="D808" s="109"/>
      <c r="E808" s="109"/>
      <c r="F808" s="109"/>
      <c r="G808" s="109"/>
      <c r="H808" s="109"/>
      <c r="I808" s="109"/>
      <c r="J808" s="109"/>
      <c r="K808" s="109"/>
      <c r="L808" s="109"/>
      <c r="M808" s="109"/>
      <c r="N808" s="109"/>
      <c r="O808" s="109"/>
    </row>
    <row r="809" spans="1:16" x14ac:dyDescent="0.25">
      <c r="A809" s="106"/>
      <c r="B809" s="109"/>
      <c r="C809" s="109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</row>
    <row r="810" spans="1:16" x14ac:dyDescent="0.25">
      <c r="A810" s="106"/>
      <c r="B810" s="109"/>
      <c r="C810" s="109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</row>
    <row r="811" spans="1:16" x14ac:dyDescent="0.25">
      <c r="A811" s="106"/>
      <c r="B811" s="109"/>
      <c r="C811" s="109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</row>
    <row r="812" spans="1:16" x14ac:dyDescent="0.25">
      <c r="A812" s="106"/>
      <c r="B812" s="109"/>
      <c r="C812" s="109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</row>
    <row r="813" spans="1:16" x14ac:dyDescent="0.25">
      <c r="A813" s="106"/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</row>
    <row r="814" spans="1:16" x14ac:dyDescent="0.25">
      <c r="A814" s="106"/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</row>
    <row r="815" spans="1:16" x14ac:dyDescent="0.25">
      <c r="A815" s="106"/>
      <c r="B815" s="106"/>
      <c r="C815" s="106"/>
      <c r="P815" s="163"/>
    </row>
    <row r="816" spans="1:16" x14ac:dyDescent="0.25">
      <c r="A816" s="106"/>
      <c r="B816" s="109"/>
      <c r="C816" s="109"/>
      <c r="D816" s="179"/>
      <c r="E816" s="147"/>
      <c r="F816" s="147"/>
      <c r="G816" s="147"/>
      <c r="H816" s="164"/>
      <c r="I816" s="147"/>
      <c r="J816" s="164"/>
      <c r="K816" s="147"/>
      <c r="L816" s="147"/>
      <c r="N816" s="151"/>
      <c r="P816" s="106"/>
    </row>
    <row r="817" spans="1:16" x14ac:dyDescent="0.25">
      <c r="A817" s="106"/>
      <c r="B817" s="109"/>
      <c r="C817" s="109"/>
      <c r="D817" s="179"/>
      <c r="E817" s="147"/>
      <c r="F817" s="147"/>
      <c r="G817" s="147"/>
      <c r="H817" s="164"/>
      <c r="I817" s="147"/>
      <c r="J817" s="164"/>
      <c r="K817" s="147"/>
      <c r="L817" s="147"/>
      <c r="N817" s="151"/>
      <c r="P817" s="106"/>
    </row>
    <row r="818" spans="1:16" x14ac:dyDescent="0.25">
      <c r="A818" s="106"/>
      <c r="B818" s="109"/>
      <c r="C818" s="109"/>
      <c r="D818" s="179"/>
      <c r="E818" s="147"/>
      <c r="F818" s="147"/>
      <c r="G818" s="147"/>
      <c r="H818" s="164"/>
      <c r="I818" s="147"/>
      <c r="J818" s="164"/>
      <c r="K818" s="147"/>
      <c r="L818" s="147"/>
      <c r="N818" s="151"/>
      <c r="P818" s="106"/>
    </row>
    <row r="819" spans="1:16" x14ac:dyDescent="0.25">
      <c r="A819" s="106"/>
      <c r="B819" s="109"/>
      <c r="C819" s="109"/>
      <c r="D819" s="179"/>
      <c r="E819" s="147"/>
      <c r="F819" s="147"/>
      <c r="G819" s="147"/>
      <c r="H819" s="164"/>
      <c r="I819" s="147"/>
      <c r="J819" s="164"/>
      <c r="K819" s="147"/>
      <c r="L819" s="147"/>
      <c r="N819" s="151"/>
      <c r="P819" s="106"/>
    </row>
    <row r="820" spans="1:16" x14ac:dyDescent="0.25">
      <c r="A820" s="106"/>
      <c r="B820" s="109"/>
      <c r="C820" s="109"/>
      <c r="D820" s="179"/>
      <c r="E820" s="147"/>
      <c r="F820" s="147"/>
      <c r="G820" s="147"/>
      <c r="H820" s="164"/>
      <c r="I820" s="147"/>
      <c r="J820" s="164"/>
      <c r="K820" s="147"/>
      <c r="L820" s="147"/>
      <c r="N820" s="151"/>
      <c r="P820" s="106"/>
    </row>
    <row r="821" spans="1:16" x14ac:dyDescent="0.25">
      <c r="A821" s="106"/>
      <c r="B821" s="109"/>
      <c r="C821" s="109"/>
      <c r="D821" s="179"/>
      <c r="E821" s="147"/>
      <c r="F821" s="179"/>
      <c r="G821" s="147"/>
      <c r="H821" s="164"/>
      <c r="I821" s="147"/>
      <c r="J821" s="164"/>
      <c r="K821" s="147"/>
      <c r="L821" s="147"/>
      <c r="N821" s="151"/>
      <c r="P821" s="106"/>
    </row>
    <row r="822" spans="1:16" x14ac:dyDescent="0.25">
      <c r="A822" s="106"/>
      <c r="B822" s="109"/>
      <c r="C822" s="109"/>
      <c r="D822" s="179"/>
      <c r="E822" s="147"/>
      <c r="F822" s="179"/>
      <c r="G822" s="147"/>
      <c r="H822" s="164"/>
      <c r="I822" s="147"/>
      <c r="J822" s="164"/>
      <c r="K822" s="147"/>
      <c r="L822" s="147"/>
      <c r="N822" s="151"/>
      <c r="P822" s="106"/>
    </row>
    <row r="823" spans="1:16" x14ac:dyDescent="0.25">
      <c r="A823" s="106"/>
      <c r="B823" s="109"/>
      <c r="C823" s="109"/>
      <c r="D823" s="179"/>
      <c r="E823" s="147"/>
      <c r="F823" s="147"/>
      <c r="G823" s="147"/>
      <c r="H823" s="164"/>
      <c r="I823" s="147"/>
      <c r="J823" s="164"/>
      <c r="K823" s="147"/>
      <c r="L823" s="147"/>
      <c r="N823" s="151"/>
      <c r="P823" s="106"/>
    </row>
    <row r="824" spans="1:16" x14ac:dyDescent="0.25">
      <c r="A824" s="106"/>
      <c r="B824" s="109"/>
      <c r="C824" s="109"/>
      <c r="D824" s="179"/>
      <c r="E824" s="147"/>
      <c r="F824" s="147"/>
      <c r="G824" s="147"/>
      <c r="H824" s="164"/>
      <c r="I824" s="147"/>
      <c r="J824" s="164"/>
      <c r="K824" s="147"/>
      <c r="L824" s="147"/>
      <c r="N824" s="151"/>
      <c r="P824" s="106"/>
    </row>
    <row r="825" spans="1:16" x14ac:dyDescent="0.25">
      <c r="A825" s="106"/>
      <c r="B825" s="109"/>
      <c r="C825" s="109"/>
      <c r="D825" s="179"/>
      <c r="E825" s="147"/>
      <c r="F825" s="147"/>
      <c r="G825" s="147"/>
      <c r="H825" s="164"/>
      <c r="I825" s="147"/>
      <c r="J825" s="164"/>
      <c r="K825" s="147"/>
      <c r="L825" s="147"/>
      <c r="N825" s="151"/>
      <c r="P825" s="106"/>
    </row>
    <row r="826" spans="1:16" x14ac:dyDescent="0.25">
      <c r="A826" s="106"/>
      <c r="B826" s="109"/>
      <c r="C826" s="109"/>
      <c r="D826" s="179"/>
      <c r="E826" s="147"/>
      <c r="F826" s="147"/>
      <c r="G826" s="147"/>
      <c r="H826" s="164"/>
      <c r="I826" s="147"/>
      <c r="J826" s="164"/>
      <c r="K826" s="147"/>
      <c r="L826" s="147"/>
      <c r="N826" s="151"/>
      <c r="P826" s="106"/>
    </row>
    <row r="827" spans="1:16" x14ac:dyDescent="0.25">
      <c r="A827" s="106"/>
      <c r="B827" s="109"/>
      <c r="C827" s="109"/>
      <c r="D827" s="179"/>
      <c r="E827" s="147"/>
      <c r="F827" s="147"/>
      <c r="G827" s="147"/>
      <c r="H827" s="164"/>
      <c r="I827" s="147"/>
      <c r="J827" s="164"/>
      <c r="K827" s="147"/>
      <c r="L827" s="147"/>
      <c r="N827" s="151"/>
      <c r="P827" s="106"/>
    </row>
    <row r="828" spans="1:16" x14ac:dyDescent="0.25">
      <c r="A828" s="106"/>
      <c r="B828" s="109"/>
      <c r="C828" s="109"/>
      <c r="D828" s="179"/>
      <c r="E828" s="147"/>
      <c r="F828" s="147"/>
      <c r="G828" s="147"/>
      <c r="H828" s="164"/>
      <c r="I828" s="147"/>
      <c r="J828" s="164"/>
      <c r="K828" s="147"/>
      <c r="L828" s="147"/>
      <c r="N828" s="151"/>
      <c r="P828" s="106"/>
    </row>
    <row r="829" spans="1:16" x14ac:dyDescent="0.25">
      <c r="A829" s="106"/>
      <c r="B829" s="109"/>
      <c r="C829" s="109"/>
      <c r="D829" s="179"/>
      <c r="E829" s="147"/>
      <c r="F829" s="147"/>
      <c r="G829" s="147"/>
      <c r="H829" s="164"/>
      <c r="I829" s="147"/>
      <c r="J829" s="164"/>
      <c r="K829" s="147"/>
      <c r="L829" s="147"/>
      <c r="N829" s="151"/>
      <c r="P829" s="106"/>
    </row>
    <row r="830" spans="1:16" x14ac:dyDescent="0.25">
      <c r="A830" s="106"/>
      <c r="B830" s="109"/>
      <c r="C830" s="109"/>
      <c r="D830" s="179"/>
      <c r="E830" s="147"/>
      <c r="F830" s="147"/>
      <c r="G830" s="147"/>
      <c r="H830" s="164"/>
      <c r="I830" s="147"/>
      <c r="J830" s="164"/>
      <c r="K830" s="147"/>
      <c r="L830" s="147"/>
      <c r="N830" s="151"/>
      <c r="P830" s="106"/>
    </row>
    <row r="831" spans="1:16" x14ac:dyDescent="0.25">
      <c r="A831" s="106"/>
      <c r="B831" s="109"/>
      <c r="C831" s="109"/>
      <c r="D831" s="179"/>
      <c r="E831" s="147"/>
      <c r="F831" s="147"/>
      <c r="G831" s="147"/>
      <c r="H831" s="164"/>
      <c r="I831" s="147"/>
      <c r="J831" s="164"/>
      <c r="K831" s="147"/>
      <c r="L831" s="147"/>
      <c r="N831" s="151"/>
      <c r="P831" s="106"/>
    </row>
    <row r="832" spans="1:16" x14ac:dyDescent="0.25">
      <c r="A832" s="106"/>
      <c r="B832" s="109"/>
      <c r="C832" s="109"/>
      <c r="D832" s="179"/>
      <c r="E832" s="147"/>
      <c r="F832" s="147"/>
      <c r="G832" s="147"/>
      <c r="H832" s="164"/>
      <c r="I832" s="147"/>
      <c r="J832" s="164"/>
      <c r="K832" s="147"/>
      <c r="L832" s="147"/>
      <c r="N832" s="151"/>
      <c r="P832" s="106"/>
    </row>
    <row r="833" spans="1:16" x14ac:dyDescent="0.25">
      <c r="A833" s="106"/>
      <c r="B833" s="109"/>
      <c r="C833" s="109"/>
      <c r="D833" s="179"/>
      <c r="E833" s="147"/>
      <c r="F833" s="147"/>
      <c r="G833" s="147"/>
      <c r="H833" s="164"/>
      <c r="I833" s="147"/>
      <c r="J833" s="164"/>
      <c r="K833" s="147"/>
      <c r="L833" s="147"/>
      <c r="N833" s="151"/>
      <c r="P833" s="106"/>
    </row>
    <row r="834" spans="1:16" x14ac:dyDescent="0.25">
      <c r="A834" s="106"/>
      <c r="B834" s="109"/>
      <c r="C834" s="109"/>
      <c r="D834" s="179"/>
      <c r="E834" s="147"/>
      <c r="F834" s="147"/>
      <c r="G834" s="147"/>
      <c r="H834" s="164"/>
      <c r="I834" s="147"/>
      <c r="J834" s="164"/>
      <c r="K834" s="147"/>
      <c r="L834" s="147"/>
      <c r="N834" s="151"/>
      <c r="P834" s="106"/>
    </row>
    <row r="835" spans="1:16" x14ac:dyDescent="0.25">
      <c r="A835" s="106"/>
      <c r="B835" s="109"/>
      <c r="C835" s="109"/>
      <c r="D835" s="179"/>
      <c r="E835" s="147"/>
      <c r="F835" s="147"/>
      <c r="G835" s="147"/>
      <c r="H835" s="164"/>
      <c r="I835" s="147"/>
      <c r="J835" s="164"/>
      <c r="K835" s="147"/>
      <c r="L835" s="147"/>
      <c r="N835" s="151"/>
      <c r="P835" s="106"/>
    </row>
    <row r="836" spans="1:16" x14ac:dyDescent="0.25">
      <c r="A836" s="106"/>
      <c r="B836" s="109"/>
      <c r="C836" s="109"/>
      <c r="D836" s="179"/>
      <c r="E836" s="147"/>
      <c r="F836" s="147"/>
      <c r="G836" s="147"/>
      <c r="H836" s="164"/>
      <c r="I836" s="147"/>
      <c r="J836" s="164"/>
      <c r="K836" s="147"/>
      <c r="L836" s="147"/>
      <c r="N836" s="151"/>
      <c r="P836" s="106"/>
    </row>
    <row r="837" spans="1:16" x14ac:dyDescent="0.25">
      <c r="A837" s="106"/>
      <c r="B837" s="109"/>
      <c r="C837" s="109"/>
      <c r="D837" s="179"/>
      <c r="E837" s="147"/>
      <c r="F837" s="147"/>
      <c r="G837" s="147"/>
      <c r="H837" s="164"/>
      <c r="I837" s="147"/>
      <c r="J837" s="164"/>
      <c r="K837" s="147"/>
      <c r="L837" s="147"/>
      <c r="N837" s="151"/>
      <c r="P837" s="106"/>
    </row>
    <row r="838" spans="1:16" x14ac:dyDescent="0.25">
      <c r="A838" s="106"/>
      <c r="B838" s="109"/>
      <c r="C838" s="109"/>
      <c r="D838" s="179"/>
      <c r="E838" s="147"/>
      <c r="F838" s="147"/>
      <c r="G838" s="147"/>
      <c r="H838" s="164"/>
      <c r="I838" s="147"/>
      <c r="J838" s="164"/>
      <c r="K838" s="147"/>
      <c r="L838" s="147"/>
      <c r="N838" s="151"/>
      <c r="P838" s="106"/>
    </row>
    <row r="839" spans="1:16" x14ac:dyDescent="0.25">
      <c r="A839" s="106"/>
      <c r="B839" s="109"/>
      <c r="C839" s="109"/>
      <c r="D839" s="179"/>
      <c r="E839" s="147"/>
      <c r="F839" s="147"/>
      <c r="G839" s="147"/>
      <c r="H839" s="164"/>
      <c r="I839" s="147"/>
      <c r="J839" s="164"/>
      <c r="K839" s="147"/>
      <c r="L839" s="147"/>
      <c r="N839" s="151"/>
      <c r="P839" s="106"/>
    </row>
    <row r="840" spans="1:16" x14ac:dyDescent="0.25">
      <c r="A840" s="106"/>
      <c r="B840" s="109"/>
      <c r="C840" s="109"/>
      <c r="D840" s="179"/>
      <c r="E840" s="147"/>
      <c r="F840" s="147"/>
      <c r="G840" s="147"/>
      <c r="H840" s="164"/>
      <c r="I840" s="147"/>
      <c r="J840" s="164"/>
      <c r="K840" s="147"/>
      <c r="L840" s="147"/>
      <c r="N840" s="151"/>
      <c r="P840" s="106"/>
    </row>
    <row r="841" spans="1:16" x14ac:dyDescent="0.25">
      <c r="A841" s="106"/>
      <c r="B841" s="109"/>
      <c r="C841" s="109"/>
      <c r="D841" s="179"/>
      <c r="E841" s="147"/>
      <c r="F841" s="147"/>
      <c r="G841" s="147"/>
      <c r="H841" s="164"/>
      <c r="I841" s="147"/>
      <c r="J841" s="164"/>
      <c r="K841" s="147"/>
      <c r="L841" s="147"/>
      <c r="N841" s="151"/>
      <c r="P841" s="106"/>
    </row>
    <row r="842" spans="1:16" x14ac:dyDescent="0.25">
      <c r="A842" s="106"/>
      <c r="B842" s="109"/>
      <c r="C842" s="109"/>
      <c r="D842" s="179"/>
      <c r="E842" s="147"/>
      <c r="F842" s="147"/>
      <c r="G842" s="147"/>
      <c r="H842" s="164"/>
      <c r="I842" s="147"/>
      <c r="J842" s="164"/>
      <c r="K842" s="147"/>
      <c r="L842" s="147"/>
      <c r="N842" s="151"/>
      <c r="P842" s="106"/>
    </row>
    <row r="843" spans="1:16" x14ac:dyDescent="0.25">
      <c r="A843" s="106"/>
      <c r="B843" s="109"/>
      <c r="C843" s="109"/>
      <c r="D843" s="179"/>
      <c r="E843" s="147"/>
      <c r="F843" s="147"/>
      <c r="G843" s="147"/>
      <c r="H843" s="164"/>
      <c r="I843" s="147"/>
      <c r="J843" s="164"/>
      <c r="K843" s="147"/>
      <c r="L843" s="147"/>
      <c r="N843" s="151"/>
      <c r="P843" s="106"/>
    </row>
    <row r="844" spans="1:16" x14ac:dyDescent="0.25">
      <c r="A844" s="106"/>
      <c r="B844" s="109"/>
      <c r="C844" s="109"/>
      <c r="E844" s="147"/>
      <c r="F844" s="147"/>
      <c r="G844" s="147"/>
      <c r="H844" s="164"/>
      <c r="I844" s="147"/>
      <c r="J844" s="164"/>
      <c r="K844" s="147"/>
      <c r="L844" s="147"/>
      <c r="N844" s="151"/>
      <c r="P844" s="106"/>
    </row>
    <row r="845" spans="1:16" x14ac:dyDescent="0.25">
      <c r="A845" s="106"/>
      <c r="B845" s="109"/>
      <c r="C845" s="109"/>
      <c r="D845" s="147"/>
      <c r="E845" s="147"/>
      <c r="F845" s="147"/>
      <c r="G845" s="147"/>
      <c r="H845" s="164"/>
      <c r="I845" s="147"/>
      <c r="J845" s="147"/>
      <c r="K845" s="147"/>
      <c r="L845" s="147"/>
      <c r="N845" s="151"/>
      <c r="P845" s="106"/>
    </row>
    <row r="846" spans="1:16" x14ac:dyDescent="0.25">
      <c r="A846" s="106"/>
      <c r="B846" s="106"/>
      <c r="C846" s="106"/>
      <c r="E846" s="147"/>
      <c r="F846" s="147"/>
      <c r="G846" s="147"/>
      <c r="H846" s="147"/>
      <c r="I846" s="147"/>
      <c r="J846" s="147"/>
      <c r="K846" s="147"/>
      <c r="L846" s="147"/>
      <c r="N846" s="151"/>
      <c r="P846" s="106"/>
    </row>
    <row r="847" spans="1:16" x14ac:dyDescent="0.25">
      <c r="A847" s="106"/>
      <c r="B847" s="109"/>
      <c r="C847" s="109"/>
      <c r="D847" s="179"/>
      <c r="E847" s="147"/>
      <c r="F847" s="179"/>
      <c r="G847" s="147"/>
      <c r="H847" s="164"/>
      <c r="I847" s="147"/>
      <c r="J847" s="147"/>
      <c r="K847" s="147"/>
      <c r="L847" s="147"/>
      <c r="N847" s="151"/>
      <c r="P847" s="106"/>
    </row>
    <row r="848" spans="1:16" x14ac:dyDescent="0.25">
      <c r="A848" s="106"/>
      <c r="B848" s="109"/>
      <c r="C848" s="109"/>
      <c r="D848" s="147"/>
      <c r="E848" s="147"/>
      <c r="F848" s="147"/>
      <c r="G848" s="147"/>
      <c r="H848" s="164"/>
      <c r="I848" s="147"/>
      <c r="J848" s="147"/>
      <c r="K848" s="147"/>
      <c r="L848" s="147"/>
      <c r="N848" s="151"/>
      <c r="P848" s="106"/>
    </row>
    <row r="849" spans="1:16" x14ac:dyDescent="0.25">
      <c r="A849" s="106"/>
      <c r="B849" s="109"/>
      <c r="C849" s="109"/>
      <c r="D849" s="147"/>
      <c r="E849" s="147"/>
      <c r="F849" s="147"/>
      <c r="G849" s="147"/>
      <c r="H849" s="164"/>
      <c r="I849" s="147"/>
      <c r="J849" s="147"/>
      <c r="K849" s="147"/>
      <c r="L849" s="147"/>
      <c r="N849" s="151"/>
      <c r="P849" s="106"/>
    </row>
    <row r="850" spans="1:16" x14ac:dyDescent="0.25">
      <c r="A850" s="106"/>
      <c r="B850" s="109"/>
      <c r="C850" s="109"/>
      <c r="D850" s="147"/>
      <c r="E850" s="147"/>
      <c r="F850" s="147"/>
      <c r="G850" s="147"/>
      <c r="H850" s="164"/>
      <c r="I850" s="147"/>
      <c r="J850" s="147"/>
      <c r="K850" s="147"/>
      <c r="L850" s="147"/>
      <c r="N850" s="151"/>
      <c r="P850" s="106"/>
    </row>
    <row r="851" spans="1:16" x14ac:dyDescent="0.25">
      <c r="A851" s="106"/>
      <c r="B851" s="109"/>
      <c r="C851" s="109"/>
      <c r="D851" s="147"/>
      <c r="E851" s="147"/>
      <c r="F851" s="147"/>
      <c r="G851" s="147"/>
      <c r="H851" s="164"/>
      <c r="I851" s="147"/>
      <c r="J851" s="147"/>
      <c r="K851" s="147"/>
      <c r="L851" s="147"/>
      <c r="N851" s="151"/>
      <c r="P851" s="106"/>
    </row>
    <row r="852" spans="1:16" x14ac:dyDescent="0.25">
      <c r="A852" s="106"/>
      <c r="B852" s="109"/>
      <c r="C852" s="109"/>
      <c r="D852" s="147"/>
      <c r="E852" s="147"/>
      <c r="F852" s="147"/>
      <c r="G852" s="147"/>
      <c r="H852" s="164"/>
      <c r="I852" s="147"/>
      <c r="J852" s="147"/>
      <c r="K852" s="147"/>
      <c r="L852" s="147"/>
      <c r="N852" s="151"/>
      <c r="P852" s="106"/>
    </row>
    <row r="853" spans="1:16" x14ac:dyDescent="0.25">
      <c r="A853" s="106"/>
      <c r="B853" s="109"/>
      <c r="C853" s="109"/>
      <c r="D853" s="147"/>
      <c r="E853" s="147"/>
      <c r="F853" s="147"/>
      <c r="G853" s="147"/>
      <c r="H853" s="164"/>
      <c r="I853" s="147"/>
      <c r="J853" s="147"/>
      <c r="K853" s="147"/>
      <c r="L853" s="147"/>
      <c r="N853" s="151"/>
      <c r="P853" s="106"/>
    </row>
    <row r="854" spans="1:16" x14ac:dyDescent="0.25">
      <c r="A854" s="106"/>
      <c r="B854" s="109"/>
      <c r="C854" s="109"/>
      <c r="D854" s="147"/>
      <c r="E854" s="147"/>
      <c r="F854" s="147"/>
      <c r="G854" s="147"/>
      <c r="H854" s="147"/>
      <c r="I854" s="147"/>
      <c r="J854" s="147"/>
      <c r="K854" s="147"/>
      <c r="L854" s="147"/>
      <c r="N854" s="151"/>
      <c r="P854" s="106"/>
    </row>
    <row r="855" spans="1:16" x14ac:dyDescent="0.25">
      <c r="A855" s="106"/>
      <c r="B855" s="109"/>
      <c r="C855" s="109"/>
      <c r="D855" s="179"/>
      <c r="E855" s="147"/>
      <c r="F855" s="147"/>
      <c r="G855" s="147"/>
      <c r="H855" s="164"/>
      <c r="I855" s="147"/>
      <c r="J855" s="147"/>
      <c r="K855" s="147"/>
      <c r="L855" s="147"/>
      <c r="N855" s="151"/>
      <c r="P855" s="106"/>
    </row>
    <row r="856" spans="1:16" x14ac:dyDescent="0.25">
      <c r="A856" s="106"/>
      <c r="B856" s="109"/>
      <c r="C856" s="109"/>
      <c r="D856" s="147"/>
      <c r="E856" s="147"/>
      <c r="F856" s="147"/>
      <c r="G856" s="147"/>
      <c r="H856" s="164"/>
      <c r="I856" s="147"/>
      <c r="J856" s="147"/>
      <c r="K856" s="147"/>
      <c r="L856" s="147"/>
      <c r="N856" s="151"/>
      <c r="P856" s="106"/>
    </row>
    <row r="857" spans="1:16" x14ac:dyDescent="0.25">
      <c r="A857" s="106"/>
      <c r="B857" s="106"/>
      <c r="C857" s="106"/>
      <c r="D857" s="147"/>
      <c r="E857" s="147"/>
      <c r="F857" s="147"/>
      <c r="G857" s="147"/>
      <c r="H857" s="165"/>
      <c r="I857" s="147"/>
      <c r="J857" s="147"/>
      <c r="K857" s="147"/>
      <c r="L857" s="147"/>
      <c r="N857" s="166"/>
      <c r="O857" s="162"/>
      <c r="P857" s="106"/>
    </row>
    <row r="858" spans="1:16" x14ac:dyDescent="0.25">
      <c r="A858" s="106"/>
      <c r="B858" s="109"/>
      <c r="C858" s="109"/>
    </row>
    <row r="859" spans="1:16" x14ac:dyDescent="0.25">
      <c r="A859" s="16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0ed61fe-5f1b-4123-96ba-241fd24058cf}" enabled="0" method="" siteId="{90ed61fe-5f1b-4123-96ba-241fd24058c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5 S200</vt:lpstr>
      <vt:lpstr>6 S200</vt:lpstr>
      <vt:lpstr>32 S330</vt:lpstr>
      <vt:lpstr>33 S330</vt:lpstr>
      <vt:lpstr>34 S332</vt:lpstr>
      <vt:lpstr>'6 S200'!Print_Area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 Zhang</dc:creator>
  <cp:lastModifiedBy>Rica Chen</cp:lastModifiedBy>
  <dcterms:created xsi:type="dcterms:W3CDTF">2025-09-05T19:47:56Z</dcterms:created>
  <dcterms:modified xsi:type="dcterms:W3CDTF">2025-11-17T16:09:01Z</dcterms:modified>
</cp:coreProperties>
</file>