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1\01_Final R1\"/>
    </mc:Choice>
  </mc:AlternateContent>
  <bookViews>
    <workbookView xWindow="0" yWindow="0" windowWidth="28800" windowHeight="12435"/>
  </bookViews>
  <sheets>
    <sheet name="332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'332'!$A$1:$J$82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PrintArea" localSheetId="0" hidden="1">'332'!$A$1:$J$82</definedName>
    <definedName name="Z_B4382265_C345_4F78_A0C9_5C84571AE8A3_.wvu.PrintArea" localSheetId="0" hidden="1">'332'!$A$1:$J$82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6" i="1" l="1"/>
  <c r="D76" i="1"/>
  <c r="E66" i="1"/>
  <c r="D66" i="1"/>
  <c r="E77" i="1" l="1"/>
  <c r="D77" i="1"/>
</calcChain>
</file>

<file path=xl/sharedStrings.xml><?xml version="1.0" encoding="utf-8"?>
<sst xmlns="http://schemas.openxmlformats.org/spreadsheetml/2006/main" count="108" uniqueCount="95">
  <si>
    <t>332.  DEPRECIATION BASE AND RATES - ROAD AND EQUIPMENT OWNED AND LEASED FROM OTHERS</t>
  </si>
  <si>
    <t>(Dollars in Thousands)</t>
  </si>
  <si>
    <t>1.</t>
  </si>
  <si>
    <t>Show in columns (b) and (e), for each primary account, the depreciation base used to compute depreciation charges for the month of January,</t>
  </si>
  <si>
    <t>and in columns (c) and (f), the depreciation charges for the month of December.  In columns (d) and (g) show the composite rates used in computing</t>
  </si>
  <si>
    <t>depreciation charges for December, and on lines 30 and 39 of these columns show the composite percentage for all road and equipment accounts,</t>
  </si>
  <si>
    <t>respectively, ascertained by applying the primary account composite rates to the depreciation base used in computing the charges for December, and</t>
  </si>
  <si>
    <t>dividing that total by the total depreciation base for the same month.  The depreciation base should not include cost of equipment used, but not</t>
  </si>
  <si>
    <t>owned, when the rents are included in rent for equipment and account nos. 31-22-00, 31-23-00, 31-25-00, 31-21-00, 35-21-00, 35-23-00, 35-22-00,</t>
  </si>
  <si>
    <t xml:space="preserve">and 35-25-00.  It should include cost of equipment owned and leased to others when the rents therefrom are included in the rent for equipment, </t>
  </si>
  <si>
    <t>accounts nos. 32-21-00, 32-22-00, 32-23-00, 32-25-00, 36-21-00, 36-22-00, 36-23-00, and 36-25-00., inclusive.  Composite rates used should</t>
  </si>
  <si>
    <t>be those prescribed or authorized by the Board, except that where the use of component rates has been authorized, the composite rates to be</t>
  </si>
  <si>
    <t>shown for the respective primary accounts should be recomputed from the December charges developed by the use of the authorized rates.  If any</t>
  </si>
  <si>
    <t>changes in rates were effective during the year, give particulars in a footnote.</t>
  </si>
  <si>
    <t>2.</t>
  </si>
  <si>
    <t>All leased property may be combined and one composite rate computed for each primary account, or a separate schedule may be included for</t>
  </si>
  <si>
    <t>each such property.</t>
  </si>
  <si>
    <t>3.</t>
  </si>
  <si>
    <t>Show in columns (e), (f), and (g) data applicable to lessor property, when the rent therefore is included in accounts nos. 31-11-00, 31-12-00,</t>
  </si>
  <si>
    <t>31-13-00, 31-21-00, 31-22-00, and 31-23-00, inclusive.</t>
  </si>
  <si>
    <t>4.</t>
  </si>
  <si>
    <t>If depreciation accruals have been discontinued for any account, the depreciation base should be reported, nevertheless, in support of</t>
  </si>
  <si>
    <t>depreciation reserves.  Authority for discontinuance of accruals should be shown in a footnote, indicating the effected account(s).</t>
  </si>
  <si>
    <t>5.</t>
  </si>
  <si>
    <t>Disclosures in the respective sections of this schedule may be omitted if either total road leased from others or total equipment leased from</t>
  </si>
  <si>
    <t>others represents less than 5% of total road owned or total equipment owned, respectively.</t>
  </si>
  <si>
    <t>OWNED AND USED</t>
  </si>
  <si>
    <t>LEASED FROM OTHERS</t>
  </si>
  <si>
    <t>Depreciation Base</t>
  </si>
  <si>
    <t>Annual</t>
  </si>
  <si>
    <t>1/1</t>
  </si>
  <si>
    <t>12/1</t>
  </si>
  <si>
    <t>composite</t>
  </si>
  <si>
    <t>Line</t>
  </si>
  <si>
    <t>Account</t>
  </si>
  <si>
    <t>At beginning</t>
  </si>
  <si>
    <t>At close</t>
  </si>
  <si>
    <t>rate</t>
  </si>
  <si>
    <t>No.</t>
  </si>
  <si>
    <t>of year</t>
  </si>
  <si>
    <t>%</t>
  </si>
  <si>
    <t>(a)</t>
  </si>
  <si>
    <t>(b)</t>
  </si>
  <si>
    <t>(c)</t>
  </si>
  <si>
    <t>(d)</t>
  </si>
  <si>
    <t>(e)</t>
  </si>
  <si>
    <t>(f)</t>
  </si>
  <si>
    <t>(g)</t>
  </si>
  <si>
    <t>ROAD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</si>
  <si>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</si>
  <si>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</si>
  <si>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</si>
  <si>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</si>
  <si>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</si>
  <si>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</si>
  <si>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Total road and equipment leased from others is less than 5% of total owned.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</si>
  <si>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</si>
  <si>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</si>
  <si>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</si>
  <si>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</si>
  <si>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</si>
  <si>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</si>
  <si>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</si>
  <si>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</si>
  <si>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</si>
  <si>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</si>
  <si>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</si>
  <si>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</si>
  <si>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</si>
  <si>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</si>
  <si>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</si>
  <si>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</si>
  <si>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</si>
  <si>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</si>
  <si>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construction</t>
  </si>
  <si>
    <t>Shop machinery</t>
  </si>
  <si>
    <t>Power plant machinery</t>
  </si>
  <si>
    <t>All other road accounts</t>
  </si>
  <si>
    <t>Amortization (other than def. projects)</t>
  </si>
  <si>
    <t>TOTAL ROAD</t>
  </si>
  <si>
    <t>EQUIPMENT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</si>
  <si>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</si>
  <si>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</si>
  <si>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</si>
  <si>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</si>
  <si>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</si>
  <si>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</si>
  <si>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</si>
  <si>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equipment</t>
  </si>
  <si>
    <t>TOTAL EQUIPMENT</t>
  </si>
  <si>
    <t>GRAND TOTAL</t>
  </si>
  <si>
    <t>NA</t>
  </si>
  <si>
    <t>See notes on page 41.</t>
  </si>
  <si>
    <t>Railroad Annual Report R-1</t>
  </si>
  <si>
    <t>Road Initials:  CSXT     Year: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</si>
</sst>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1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u/>
      <sz val="8"/>
      <color theme="10"/>
      <name val="Arial"/>
      <family val="2"/>
    </font>
    <font>
      <sz val="8"/>
      <color theme="1"/>
      <name val="Verdana"/>
      <family val="2"/>
    </font>
    <font>
      <sz val="10"/>
      <name val="Arial"/>
      <family val="2"/>
    </font>
    <font>
      <sz val="8"/>
      <name val="Verdana"/>
      <family val="2"/>
    </font>
    <font>
      <u/>
      <sz val="8"/>
      <color theme="10"/>
      <name val="Verdana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5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64"/>
      </right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 style="medium">
        <color indexed="64"/>
      </right>
      <top/>
      <bottom style="double">
        <color indexed="8"/>
      </bottom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</borders>
  <cellStyleXfs count="37">
    <xf numFmtId="0" fontId="0" fillId="0" borderId="0"/>
    <xf numFmtId="0" fontId="4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6" fillId="0" borderId="0"/>
    <xf numFmtId="0" fontId="8" fillId="0" borderId="0" applyNumberFormat="0" applyFill="0" applyBorder="0" applyAlignment="0" applyProtection="0"/>
    <xf numFmtId="0" fontId="7" fillId="0" borderId="0"/>
    <xf numFmtId="9" fontId="5" fillId="0" borderId="0" applyFont="0" applyFill="0" applyBorder="0" applyAlignment="0" applyProtection="0"/>
    <xf numFmtId="0" fontId="7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7" fillId="0" borderId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0" fillId="0" borderId="0"/>
    <xf numFmtId="44" fontId="6" fillId="0" borderId="0" applyFont="0" applyFill="0" applyBorder="0" applyAlignment="0" applyProtection="0"/>
  </cellStyleXfs>
  <cellXfs count="130">
    <xf numFmtId="0" fontId="0" fillId="0" borderId="0" xfId="0"/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164" fontId="2" fillId="0" borderId="1" xfId="0" applyNumberFormat="1" applyFont="1" applyBorder="1" applyProtection="1"/>
    <xf numFmtId="0" fontId="1" fillId="0" borderId="1" xfId="0" applyFont="1" applyBorder="1" applyProtection="1"/>
    <xf numFmtId="0" fontId="2" fillId="0" borderId="1" xfId="0" applyFont="1" applyBorder="1" applyProtection="1"/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Protection="1"/>
    <xf numFmtId="0" fontId="1" fillId="0" borderId="0" xfId="0" applyFont="1" applyBorder="1" applyProtection="1"/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2" fillId="0" borderId="0" xfId="0" applyFont="1"/>
    <xf numFmtId="0" fontId="1" fillId="0" borderId="2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164" fontId="1" fillId="0" borderId="0" xfId="0" applyNumberFormat="1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2" fillId="0" borderId="2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164" fontId="2" fillId="0" borderId="0" xfId="0" applyNumberFormat="1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4" xfId="0" applyFont="1" applyBorder="1" applyProtection="1"/>
    <xf numFmtId="0" fontId="2" fillId="0" borderId="5" xfId="0" applyFont="1" applyBorder="1" applyProtection="1"/>
    <xf numFmtId="164" fontId="2" fillId="0" borderId="5" xfId="0" applyNumberFormat="1" applyFont="1" applyBorder="1" applyProtection="1"/>
    <xf numFmtId="0" fontId="2" fillId="0" borderId="6" xfId="0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Protection="1"/>
    <xf numFmtId="0" fontId="2" fillId="0" borderId="2" xfId="0" applyFont="1" applyBorder="1"/>
    <xf numFmtId="0" fontId="2" fillId="0" borderId="2" xfId="0" applyFont="1" applyBorder="1" applyProtection="1"/>
    <xf numFmtId="0" fontId="2" fillId="2" borderId="2" xfId="0" applyFont="1" applyFill="1" applyBorder="1" applyProtection="1"/>
    <xf numFmtId="0" fontId="2" fillId="2" borderId="0" xfId="0" applyFont="1" applyFill="1" applyBorder="1" applyProtection="1"/>
    <xf numFmtId="164" fontId="2" fillId="2" borderId="0" xfId="0" applyNumberFormat="1" applyFont="1" applyFill="1" applyBorder="1" applyProtection="1"/>
    <xf numFmtId="0" fontId="2" fillId="2" borderId="3" xfId="0" applyFont="1" applyFill="1" applyBorder="1" applyProtection="1"/>
    <xf numFmtId="0" fontId="2" fillId="0" borderId="7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Alignment="1" applyProtection="1">
      <alignment horizontal="center"/>
    </xf>
    <xf numFmtId="164" fontId="2" fillId="0" borderId="10" xfId="0" applyNumberFormat="1" applyFont="1" applyBorder="1" applyAlignment="1" applyProtection="1">
      <alignment horizontal="centerContinuous"/>
    </xf>
    <xf numFmtId="164" fontId="2" fillId="0" borderId="11" xfId="0" applyNumberFormat="1" applyFont="1" applyBorder="1" applyAlignment="1" applyProtection="1">
      <alignment horizontal="centerContinuous"/>
    </xf>
    <xf numFmtId="0" fontId="2" fillId="0" borderId="12" xfId="0" applyFont="1" applyBorder="1" applyAlignment="1" applyProtection="1">
      <alignment horizontal="centerContinuous"/>
    </xf>
    <xf numFmtId="0" fontId="2" fillId="0" borderId="10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"/>
    </xf>
    <xf numFmtId="164" fontId="2" fillId="0" borderId="13" xfId="0" applyNumberFormat="1" applyFont="1" applyBorder="1" applyAlignment="1" applyProtection="1">
      <alignment horizontal="centerContinuous"/>
    </xf>
    <xf numFmtId="164" fontId="2" fillId="0" borderId="14" xfId="0" applyNumberFormat="1" applyFont="1" applyBorder="1" applyAlignment="1" applyProtection="1">
      <alignment horizontal="centerContinuous"/>
    </xf>
    <xf numFmtId="0" fontId="2" fillId="0" borderId="15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Continuous"/>
    </xf>
    <xf numFmtId="0" fontId="2" fillId="0" borderId="14" xfId="0" applyFont="1" applyBorder="1" applyAlignment="1" applyProtection="1">
      <alignment horizontal="centerContinuous"/>
    </xf>
    <xf numFmtId="0" fontId="2" fillId="0" borderId="16" xfId="0" applyFont="1" applyBorder="1" applyAlignment="1" applyProtection="1">
      <alignment horizontal="center"/>
    </xf>
    <xf numFmtId="164" fontId="2" fillId="0" borderId="15" xfId="0" applyNumberFormat="1" applyFont="1" applyBorder="1" applyAlignment="1" applyProtection="1">
      <alignment horizontal="center"/>
    </xf>
    <xf numFmtId="0" fontId="3" fillId="0" borderId="9" xfId="0" applyFont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2" fillId="0" borderId="18" xfId="0" applyFont="1" applyBorder="1" applyProtection="1"/>
    <xf numFmtId="0" fontId="2" fillId="0" borderId="11" xfId="0" applyFont="1" applyBorder="1" applyProtection="1"/>
    <xf numFmtId="0" fontId="2" fillId="0" borderId="11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0" fontId="2" fillId="0" borderId="20" xfId="0" applyFont="1" applyBorder="1" applyProtection="1"/>
    <xf numFmtId="0" fontId="2" fillId="0" borderId="9" xfId="0" applyFont="1" applyBorder="1" applyProtection="1"/>
    <xf numFmtId="164" fontId="2" fillId="0" borderId="21" xfId="0" applyNumberFormat="1" applyFont="1" applyBorder="1" applyProtection="1"/>
    <xf numFmtId="164" fontId="2" fillId="0" borderId="22" xfId="0" applyNumberFormat="1" applyFont="1" applyBorder="1" applyProtection="1"/>
    <xf numFmtId="0" fontId="2" fillId="0" borderId="23" xfId="0" applyFont="1" applyBorder="1" applyProtection="1"/>
    <xf numFmtId="0" fontId="2" fillId="0" borderId="24" xfId="0" applyFont="1" applyBorder="1" applyProtection="1"/>
    <xf numFmtId="0" fontId="2" fillId="0" borderId="25" xfId="0" applyFont="1" applyBorder="1" applyProtection="1"/>
    <xf numFmtId="0" fontId="2" fillId="0" borderId="15" xfId="0" applyFont="1" applyBorder="1" applyProtection="1"/>
    <xf numFmtId="0" fontId="2" fillId="0" borderId="16" xfId="0" applyFont="1" applyBorder="1" applyProtection="1"/>
    <xf numFmtId="0" fontId="2" fillId="0" borderId="18" xfId="0" applyFont="1" applyBorder="1" applyAlignment="1" applyProtection="1">
      <alignment horizontal="center"/>
    </xf>
    <xf numFmtId="37" fontId="2" fillId="0" borderId="11" xfId="0" applyNumberFormat="1" applyFont="1" applyBorder="1" applyProtection="1"/>
    <xf numFmtId="165" fontId="2" fillId="0" borderId="26" xfId="0" applyNumberFormat="1" applyFont="1" applyBorder="1" applyProtection="1"/>
    <xf numFmtId="0" fontId="2" fillId="0" borderId="28" xfId="0" applyFont="1" applyBorder="1" applyProtection="1"/>
    <xf numFmtId="0" fontId="2" fillId="0" borderId="29" xfId="0" applyFont="1" applyBorder="1" applyProtection="1"/>
    <xf numFmtId="0" fontId="2" fillId="0" borderId="12" xfId="0" applyFont="1" applyBorder="1" applyProtection="1"/>
    <xf numFmtId="0" fontId="2" fillId="0" borderId="20" xfId="0" applyFont="1" applyBorder="1" applyAlignment="1" applyProtection="1">
      <alignment horizontal="center"/>
    </xf>
    <xf numFmtId="164" fontId="2" fillId="0" borderId="26" xfId="0" applyNumberFormat="1" applyFont="1" applyBorder="1" applyProtection="1"/>
    <xf numFmtId="0" fontId="2" fillId="0" borderId="35" xfId="0" applyFont="1" applyBorder="1" applyAlignment="1" applyProtection="1">
      <alignment horizontal="center"/>
    </xf>
    <xf numFmtId="37" fontId="2" fillId="0" borderId="36" xfId="0" applyNumberFormat="1" applyFont="1" applyBorder="1" applyProtection="1"/>
    <xf numFmtId="0" fontId="2" fillId="0" borderId="36" xfId="0" applyFont="1" applyBorder="1" applyAlignment="1" applyProtection="1">
      <alignment horizontal="left"/>
    </xf>
    <xf numFmtId="165" fontId="2" fillId="0" borderId="37" xfId="0" applyNumberFormat="1" applyFont="1" applyBorder="1" applyProtection="1"/>
    <xf numFmtId="165" fontId="2" fillId="0" borderId="38" xfId="0" applyNumberFormat="1" applyFont="1" applyBorder="1" applyProtection="1"/>
    <xf numFmtId="43" fontId="2" fillId="0" borderId="39" xfId="0" applyNumberFormat="1" applyFont="1" applyBorder="1" applyProtection="1"/>
    <xf numFmtId="0" fontId="2" fillId="0" borderId="40" xfId="0" applyFont="1" applyBorder="1" applyProtection="1"/>
    <xf numFmtId="0" fontId="2" fillId="0" borderId="41" xfId="0" applyFont="1" applyBorder="1" applyProtection="1"/>
    <xf numFmtId="0" fontId="2" fillId="0" borderId="39" xfId="0" applyFont="1" applyBorder="1" applyProtection="1"/>
    <xf numFmtId="0" fontId="2" fillId="0" borderId="42" xfId="0" applyFont="1" applyBorder="1" applyAlignment="1" applyProtection="1">
      <alignment horizontal="center"/>
    </xf>
    <xf numFmtId="37" fontId="2" fillId="0" borderId="0" xfId="0" applyNumberFormat="1" applyFont="1" applyBorder="1" applyProtection="1"/>
    <xf numFmtId="164" fontId="2" fillId="0" borderId="43" xfId="0" applyNumberFormat="1" applyFont="1" applyBorder="1" applyProtection="1"/>
    <xf numFmtId="164" fontId="2" fillId="0" borderId="44" xfId="0" applyNumberFormat="1" applyFont="1" applyBorder="1" applyProtection="1"/>
    <xf numFmtId="43" fontId="2" fillId="0" borderId="23" xfId="0" applyNumberFormat="1" applyFont="1" applyBorder="1" applyProtection="1"/>
    <xf numFmtId="0" fontId="2" fillId="0" borderId="45" xfId="0" applyFont="1" applyBorder="1" applyProtection="1"/>
    <xf numFmtId="0" fontId="2" fillId="0" borderId="46" xfId="0" applyFont="1" applyBorder="1" applyProtection="1"/>
    <xf numFmtId="37" fontId="2" fillId="0" borderId="10" xfId="0" applyNumberFormat="1" applyFont="1" applyBorder="1" applyAlignment="1" applyProtection="1">
      <alignment horizontal="center"/>
    </xf>
    <xf numFmtId="165" fontId="2" fillId="0" borderId="47" xfId="0" applyNumberFormat="1" applyFont="1" applyBorder="1" applyProtection="1"/>
    <xf numFmtId="0" fontId="2" fillId="0" borderId="48" xfId="0" applyFont="1" applyBorder="1" applyProtection="1"/>
    <xf numFmtId="0" fontId="2" fillId="0" borderId="19" xfId="0" applyFont="1" applyBorder="1" applyProtection="1"/>
    <xf numFmtId="164" fontId="2" fillId="0" borderId="47" xfId="0" applyNumberFormat="1" applyFont="1" applyBorder="1" applyProtection="1"/>
    <xf numFmtId="165" fontId="2" fillId="0" borderId="49" xfId="0" applyNumberFormat="1" applyFont="1" applyBorder="1" applyProtection="1"/>
    <xf numFmtId="165" fontId="2" fillId="0" borderId="50" xfId="0" applyNumberFormat="1" applyFont="1" applyBorder="1" applyProtection="1"/>
    <xf numFmtId="0" fontId="2" fillId="0" borderId="51" xfId="0" applyFont="1" applyBorder="1" applyProtection="1"/>
    <xf numFmtId="0" fontId="2" fillId="0" borderId="52" xfId="0" applyFont="1" applyBorder="1" applyProtection="1"/>
    <xf numFmtId="0" fontId="2" fillId="0" borderId="11" xfId="0" applyFont="1" applyBorder="1" applyAlignment="1" applyProtection="1">
      <alignment horizontal="left"/>
    </xf>
    <xf numFmtId="165" fontId="2" fillId="0" borderId="53" xfId="0" applyNumberFormat="1" applyFont="1" applyBorder="1" applyProtection="1"/>
    <xf numFmtId="165" fontId="2" fillId="0" borderId="54" xfId="0" applyNumberFormat="1" applyFont="1" applyBorder="1" applyProtection="1"/>
    <xf numFmtId="0" fontId="2" fillId="0" borderId="12" xfId="0" applyFont="1" applyBorder="1" applyAlignment="1" applyProtection="1">
      <alignment horizontal="center"/>
    </xf>
    <xf numFmtId="0" fontId="2" fillId="0" borderId="55" xfId="0" applyFont="1" applyBorder="1" applyProtection="1"/>
    <xf numFmtId="0" fontId="2" fillId="0" borderId="56" xfId="0" applyFont="1" applyBorder="1" applyProtection="1"/>
    <xf numFmtId="165" fontId="2" fillId="0" borderId="0" xfId="0" applyNumberFormat="1" applyFont="1" applyBorder="1" applyProtection="1"/>
    <xf numFmtId="164" fontId="2" fillId="0" borderId="0" xfId="0" applyNumberFormat="1" applyFont="1" applyBorder="1"/>
    <xf numFmtId="0" fontId="2" fillId="0" borderId="3" xfId="0" applyFont="1" applyBorder="1"/>
    <xf numFmtId="37" fontId="2" fillId="0" borderId="5" xfId="0" applyNumberFormat="1" applyFont="1" applyBorder="1" applyProtection="1"/>
    <xf numFmtId="0" fontId="1" fillId="0" borderId="5" xfId="0" applyFont="1" applyBorder="1" applyAlignment="1" applyProtection="1">
      <alignment horizontal="right"/>
    </xf>
    <xf numFmtId="164" fontId="2" fillId="0" borderId="0" xfId="0" applyNumberFormat="1" applyFont="1"/>
    <xf numFmtId="0" fontId="1" fillId="0" borderId="5" xfId="0" applyFont="1" applyBorder="1" applyAlignment="1" applyProtection="1">
      <alignment horizontal="left"/>
    </xf>
    <xf numFmtId="0" fontId="4" fillId="0" borderId="0" xfId="1"/>
    <xf numFmtId="165" fontId="2" fillId="0" borderId="27" xfId="0" applyNumberFormat="1" applyFont="1" applyBorder="1" applyProtection="1"/>
    <xf numFmtId="164" fontId="2" fillId="0" borderId="27" xfId="0" applyNumberFormat="1" applyFont="1" applyBorder="1" applyProtection="1"/>
    <xf numFmtId="43" fontId="2" fillId="0" borderId="12" xfId="0" applyNumberFormat="1" applyFont="1" applyFill="1" applyBorder="1" applyProtection="1"/>
    <xf numFmtId="165" fontId="2" fillId="0" borderId="27" xfId="0" applyNumberFormat="1" applyFont="1" applyBorder="1" applyProtection="1"/>
    <xf numFmtId="164" fontId="2" fillId="0" borderId="27" xfId="0" applyNumberFormat="1" applyFont="1" applyBorder="1" applyProtection="1"/>
    <xf numFmtId="43" fontId="2" fillId="0" borderId="12" xfId="0" applyNumberFormat="1" applyFont="1" applyFill="1" applyBorder="1" applyProtection="1"/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32" xfId="0" applyFont="1" applyBorder="1" applyAlignment="1" applyProtection="1">
      <alignment horizontal="center" vertical="center" wrapText="1"/>
    </xf>
    <xf numFmtId="0" fontId="2" fillId="0" borderId="33" xfId="0" applyFont="1" applyBorder="1" applyAlignment="1" applyProtection="1">
      <alignment horizontal="center" vertical="center" wrapText="1"/>
    </xf>
    <xf numFmtId="0" fontId="2" fillId="0" borderId="34" xfId="0" applyFont="1" applyBorder="1" applyAlignment="1" applyProtection="1">
      <alignment horizontal="center" vertical="center" wrapText="1"/>
    </xf>
    <xf numFmtId="0" fontId="2" fillId="0" borderId="29" xfId="0" applyFont="1" applyBorder="1" applyAlignment="1" applyProtection="1">
      <alignment horizontal="center" vertical="center" wrapText="1"/>
    </xf>
    <xf numFmtId="43" fontId="2" fillId="0" borderId="0" xfId="0" applyNumberFormat="1" applyFont="1"/>
  </cellXfs>
  <cellStyles count="37">
    <cellStyle name="Comma 172" xfId="10"/>
    <cellStyle name="Comma 173" xfId="15"/>
    <cellStyle name="Comma 174" xfId="19"/>
    <cellStyle name="Comma 175" xfId="23"/>
    <cellStyle name="Comma 176" xfId="27"/>
    <cellStyle name="Comma 177" xfId="11"/>
    <cellStyle name="Comma 178" xfId="16"/>
    <cellStyle name="Comma 179" xfId="20"/>
    <cellStyle name="Comma 180" xfId="24"/>
    <cellStyle name="Comma 181" xfId="28"/>
    <cellStyle name="Comma 182" xfId="13"/>
    <cellStyle name="Comma 183" xfId="17"/>
    <cellStyle name="Comma 184" xfId="21"/>
    <cellStyle name="Comma 185" xfId="26"/>
    <cellStyle name="Comma 186" xfId="29"/>
    <cellStyle name="Comma 187" xfId="14"/>
    <cellStyle name="Comma 188" xfId="18"/>
    <cellStyle name="Comma 189" xfId="22"/>
    <cellStyle name="Comma 190" xfId="25"/>
    <cellStyle name="Comma 191" xfId="30"/>
    <cellStyle name="Comma 2" xfId="4"/>
    <cellStyle name="Comma 3" xfId="34"/>
    <cellStyle name="Comma 4" xfId="2"/>
    <cellStyle name="Currency 2" xfId="33"/>
    <cellStyle name="Currency 3" xfId="36"/>
    <cellStyle name="Hyperlink" xfId="1" builtinId="8"/>
    <cellStyle name="Hyperlink 2" xfId="6"/>
    <cellStyle name="Normal" xfId="0" builtinId="0"/>
    <cellStyle name="Normal 174" xfId="9"/>
    <cellStyle name="Normal 2" xfId="3"/>
    <cellStyle name="Normal 2 2" xfId="7"/>
    <cellStyle name="Normal 25" xfId="5"/>
    <cellStyle name="Normal 3" xfId="31"/>
    <cellStyle name="Normal 4" xfId="32"/>
    <cellStyle name="Normal 5" xfId="35"/>
    <cellStyle name="Percent 117" xfId="12"/>
    <cellStyle name="Percent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showGridLines="0" tabSelected="1" zoomScaleNormal="100" workbookViewId="0"/>
  </sheetViews>
  <sheetFormatPr defaultColWidth="9.33203125" defaultRowHeight="11.25" x14ac:dyDescent="0.2"/>
  <cols>
    <col min="1" max="1" width="7" style="17" customWidth="1"/>
    <col min="2" max="2" width="4.33203125" style="17" customWidth="1"/>
    <col min="3" max="3" width="42.1640625" style="17" customWidth="1"/>
    <col min="4" max="5" width="12.5" style="114" bestFit="1" customWidth="1"/>
    <col min="6" max="9" width="11.33203125" style="17" customWidth="1"/>
    <col min="10" max="10" width="9.33203125" style="17" customWidth="1"/>
    <col min="11" max="16384" width="9.33203125" style="17"/>
  </cols>
  <sheetData>
    <row r="1" spans="1:10" s="8" customFormat="1" x14ac:dyDescent="0.2">
      <c r="A1" s="1">
        <v>44</v>
      </c>
      <c r="B1" s="2"/>
      <c r="C1" s="2"/>
      <c r="D1" s="3"/>
      <c r="E1" s="3"/>
      <c r="F1" s="4"/>
      <c r="G1" s="5"/>
      <c r="H1" s="6"/>
      <c r="I1" s="7"/>
      <c r="J1" s="7" t="s">
        <v>94</v>
      </c>
    </row>
    <row r="2" spans="1:10" x14ac:dyDescent="0.2">
      <c r="A2" s="9"/>
      <c r="B2" s="10"/>
      <c r="C2" s="10"/>
      <c r="D2" s="11"/>
      <c r="E2" s="11"/>
      <c r="F2" s="12"/>
      <c r="G2" s="13"/>
      <c r="H2" s="14"/>
      <c r="I2" s="15"/>
      <c r="J2" s="16"/>
    </row>
    <row r="3" spans="1:10" x14ac:dyDescent="0.2">
      <c r="A3" s="18" t="s">
        <v>0</v>
      </c>
      <c r="B3" s="19"/>
      <c r="C3" s="19"/>
      <c r="D3" s="20"/>
      <c r="E3" s="20"/>
      <c r="F3" s="19"/>
      <c r="G3" s="19"/>
      <c r="H3" s="19"/>
      <c r="I3" s="19"/>
      <c r="J3" s="21"/>
    </row>
    <row r="4" spans="1:10" x14ac:dyDescent="0.2">
      <c r="A4" s="22" t="s">
        <v>1</v>
      </c>
      <c r="B4" s="23"/>
      <c r="C4" s="23"/>
      <c r="D4" s="24"/>
      <c r="E4" s="24"/>
      <c r="F4" s="23"/>
      <c r="G4" s="23"/>
      <c r="H4" s="23"/>
      <c r="I4" s="23"/>
      <c r="J4" s="25"/>
    </row>
    <row r="5" spans="1:10" x14ac:dyDescent="0.2">
      <c r="A5" s="26"/>
      <c r="B5" s="27"/>
      <c r="C5" s="27"/>
      <c r="D5" s="28"/>
      <c r="E5" s="28"/>
      <c r="F5" s="27"/>
      <c r="G5" s="27"/>
      <c r="H5" s="27"/>
      <c r="I5" s="27"/>
      <c r="J5" s="29"/>
    </row>
    <row r="6" spans="1:10" x14ac:dyDescent="0.2">
      <c r="A6" s="30" t="s">
        <v>2</v>
      </c>
      <c r="B6" s="13" t="s">
        <v>3</v>
      </c>
      <c r="C6" s="13"/>
      <c r="D6" s="11"/>
      <c r="E6" s="11"/>
      <c r="F6" s="13"/>
      <c r="G6" s="13"/>
      <c r="H6" s="13"/>
      <c r="I6" s="13"/>
      <c r="J6" s="31"/>
    </row>
    <row r="7" spans="1:10" x14ac:dyDescent="0.2">
      <c r="A7" s="32"/>
      <c r="B7" s="13" t="s">
        <v>4</v>
      </c>
      <c r="C7" s="13"/>
      <c r="D7" s="11"/>
      <c r="E7" s="11"/>
      <c r="F7" s="13"/>
      <c r="G7" s="13"/>
      <c r="H7" s="13"/>
      <c r="I7" s="13"/>
      <c r="J7" s="31"/>
    </row>
    <row r="8" spans="1:10" x14ac:dyDescent="0.2">
      <c r="A8" s="32"/>
      <c r="B8" s="13" t="s">
        <v>5</v>
      </c>
      <c r="C8" s="13"/>
      <c r="D8" s="11"/>
      <c r="E8" s="11"/>
      <c r="F8" s="13"/>
      <c r="G8" s="13"/>
      <c r="H8" s="13"/>
      <c r="I8" s="13"/>
      <c r="J8" s="31"/>
    </row>
    <row r="9" spans="1:10" x14ac:dyDescent="0.2">
      <c r="A9" s="32"/>
      <c r="B9" s="13" t="s">
        <v>6</v>
      </c>
      <c r="C9" s="13"/>
      <c r="D9" s="11"/>
      <c r="E9" s="11"/>
      <c r="F9" s="13"/>
      <c r="G9" s="13"/>
      <c r="H9" s="13"/>
      <c r="I9" s="13"/>
      <c r="J9" s="31"/>
    </row>
    <row r="10" spans="1:10" x14ac:dyDescent="0.2">
      <c r="A10" s="32"/>
      <c r="B10" s="13" t="s">
        <v>7</v>
      </c>
      <c r="C10" s="13"/>
      <c r="D10" s="11"/>
      <c r="E10" s="11"/>
      <c r="F10" s="13"/>
      <c r="G10" s="13"/>
      <c r="H10" s="13"/>
      <c r="I10" s="13"/>
      <c r="J10" s="31"/>
    </row>
    <row r="11" spans="1:10" x14ac:dyDescent="0.2">
      <c r="A11" s="32"/>
      <c r="B11" s="13" t="s">
        <v>8</v>
      </c>
      <c r="C11" s="13"/>
      <c r="D11" s="11"/>
      <c r="E11" s="11"/>
      <c r="F11" s="13"/>
      <c r="G11" s="13"/>
      <c r="H11" s="13"/>
      <c r="I11" s="13"/>
      <c r="J11" s="31"/>
    </row>
    <row r="12" spans="1:10" x14ac:dyDescent="0.2">
      <c r="A12" s="32"/>
      <c r="B12" s="13" t="s">
        <v>9</v>
      </c>
      <c r="C12" s="13"/>
      <c r="D12" s="11"/>
      <c r="E12" s="11"/>
      <c r="F12" s="13"/>
      <c r="G12" s="13"/>
      <c r="H12" s="13"/>
      <c r="I12" s="13"/>
      <c r="J12" s="31"/>
    </row>
    <row r="13" spans="1:10" x14ac:dyDescent="0.2">
      <c r="A13" s="32"/>
      <c r="B13" s="13" t="s">
        <v>10</v>
      </c>
      <c r="C13" s="13"/>
      <c r="D13" s="11"/>
      <c r="E13" s="11"/>
      <c r="F13" s="13"/>
      <c r="G13" s="13"/>
      <c r="H13" s="13"/>
      <c r="I13" s="13"/>
      <c r="J13" s="31"/>
    </row>
    <row r="14" spans="1:10" x14ac:dyDescent="0.2">
      <c r="A14" s="32"/>
      <c r="B14" s="13" t="s">
        <v>11</v>
      </c>
      <c r="C14" s="13"/>
      <c r="D14" s="11"/>
      <c r="E14" s="11"/>
      <c r="F14" s="13"/>
      <c r="G14" s="13"/>
      <c r="H14" s="13"/>
      <c r="I14" s="13"/>
      <c r="J14" s="31"/>
    </row>
    <row r="15" spans="1:10" x14ac:dyDescent="0.2">
      <c r="A15" s="32"/>
      <c r="B15" s="13" t="s">
        <v>12</v>
      </c>
      <c r="C15" s="13"/>
      <c r="D15" s="11"/>
      <c r="E15" s="11"/>
      <c r="F15" s="13"/>
      <c r="G15" s="13"/>
      <c r="H15" s="13"/>
      <c r="I15" s="13"/>
      <c r="J15" s="31"/>
    </row>
    <row r="16" spans="1:10" x14ac:dyDescent="0.2">
      <c r="A16" s="32"/>
      <c r="B16" s="13" t="s">
        <v>13</v>
      </c>
      <c r="C16" s="13"/>
      <c r="D16" s="11"/>
      <c r="E16" s="11"/>
      <c r="F16" s="13"/>
      <c r="G16" s="13"/>
      <c r="H16" s="13"/>
      <c r="I16" s="13"/>
      <c r="J16" s="31"/>
    </row>
    <row r="17" spans="1:10" x14ac:dyDescent="0.2">
      <c r="A17" s="33"/>
      <c r="B17" s="13"/>
      <c r="C17" s="13"/>
      <c r="D17" s="11"/>
      <c r="E17" s="11"/>
      <c r="F17" s="13"/>
      <c r="G17" s="13"/>
      <c r="H17" s="13"/>
      <c r="I17" s="13"/>
      <c r="J17" s="31"/>
    </row>
    <row r="18" spans="1:10" x14ac:dyDescent="0.2">
      <c r="A18" s="30" t="s">
        <v>14</v>
      </c>
      <c r="B18" s="13" t="s">
        <v>15</v>
      </c>
      <c r="C18" s="13"/>
      <c r="D18" s="11"/>
      <c r="E18" s="11"/>
      <c r="F18" s="13"/>
      <c r="G18" s="13"/>
      <c r="H18" s="13"/>
      <c r="I18" s="13"/>
      <c r="J18" s="31"/>
    </row>
    <row r="19" spans="1:10" x14ac:dyDescent="0.2">
      <c r="A19" s="32"/>
      <c r="B19" s="13" t="s">
        <v>16</v>
      </c>
      <c r="C19" s="13"/>
      <c r="D19" s="11"/>
      <c r="E19" s="11"/>
      <c r="F19" s="13"/>
      <c r="G19" s="13"/>
      <c r="H19" s="13"/>
      <c r="I19" s="13"/>
      <c r="J19" s="31"/>
    </row>
    <row r="20" spans="1:10" x14ac:dyDescent="0.2">
      <c r="A20" s="34"/>
      <c r="B20" s="35"/>
      <c r="C20" s="35"/>
      <c r="D20" s="36"/>
      <c r="E20" s="36"/>
      <c r="F20" s="35"/>
      <c r="G20" s="35"/>
      <c r="H20" s="35"/>
      <c r="I20" s="35"/>
      <c r="J20" s="37"/>
    </row>
    <row r="21" spans="1:10" x14ac:dyDescent="0.2">
      <c r="A21" s="30" t="s">
        <v>17</v>
      </c>
      <c r="B21" s="13" t="s">
        <v>18</v>
      </c>
      <c r="C21" s="13"/>
      <c r="D21" s="11"/>
      <c r="E21" s="11"/>
      <c r="F21" s="13"/>
      <c r="G21" s="13"/>
      <c r="H21" s="13"/>
      <c r="I21" s="13"/>
      <c r="J21" s="31"/>
    </row>
    <row r="22" spans="1:10" x14ac:dyDescent="0.2">
      <c r="A22" s="32"/>
      <c r="B22" s="13" t="s">
        <v>19</v>
      </c>
      <c r="C22" s="13"/>
      <c r="D22" s="11"/>
      <c r="E22" s="11"/>
      <c r="F22" s="13"/>
      <c r="G22" s="13"/>
      <c r="H22" s="13"/>
      <c r="I22" s="13"/>
      <c r="J22" s="31"/>
    </row>
    <row r="23" spans="1:10" x14ac:dyDescent="0.2">
      <c r="A23" s="33"/>
      <c r="B23" s="13"/>
      <c r="C23" s="13"/>
      <c r="D23" s="11"/>
      <c r="E23" s="11"/>
      <c r="F23" s="13"/>
      <c r="G23" s="13"/>
      <c r="H23" s="13"/>
      <c r="I23" s="13"/>
      <c r="J23" s="31"/>
    </row>
    <row r="24" spans="1:10" x14ac:dyDescent="0.2">
      <c r="A24" s="30" t="s">
        <v>20</v>
      </c>
      <c r="B24" s="13" t="s">
        <v>21</v>
      </c>
      <c r="C24" s="13"/>
      <c r="D24" s="11"/>
      <c r="E24" s="11"/>
      <c r="F24" s="13"/>
      <c r="G24" s="13"/>
      <c r="H24" s="13"/>
      <c r="I24" s="13"/>
      <c r="J24" s="31"/>
    </row>
    <row r="25" spans="1:10" x14ac:dyDescent="0.2">
      <c r="A25" s="32"/>
      <c r="B25" s="13" t="s">
        <v>22</v>
      </c>
      <c r="C25" s="13"/>
      <c r="D25" s="11"/>
      <c r="E25" s="11"/>
      <c r="F25" s="13"/>
      <c r="G25" s="13"/>
      <c r="H25" s="13"/>
      <c r="I25" s="13"/>
      <c r="J25" s="31"/>
    </row>
    <row r="26" spans="1:10" x14ac:dyDescent="0.2">
      <c r="A26" s="33"/>
      <c r="B26" s="13"/>
      <c r="C26" s="13"/>
      <c r="D26" s="11"/>
      <c r="E26" s="11"/>
      <c r="F26" s="13"/>
      <c r="G26" s="13"/>
      <c r="H26" s="13"/>
      <c r="I26" s="13"/>
      <c r="J26" s="31"/>
    </row>
    <row r="27" spans="1:10" x14ac:dyDescent="0.2">
      <c r="A27" s="30" t="s">
        <v>23</v>
      </c>
      <c r="B27" s="13" t="s">
        <v>24</v>
      </c>
      <c r="C27" s="13"/>
      <c r="D27" s="11"/>
      <c r="E27" s="11"/>
      <c r="F27" s="13"/>
      <c r="G27" s="13"/>
      <c r="H27" s="13"/>
      <c r="I27" s="13"/>
      <c r="J27" s="31"/>
    </row>
    <row r="28" spans="1:10" x14ac:dyDescent="0.2">
      <c r="A28" s="32"/>
      <c r="B28" s="13" t="s">
        <v>25</v>
      </c>
      <c r="C28" s="13"/>
      <c r="D28" s="11"/>
      <c r="E28" s="11"/>
      <c r="F28" s="13"/>
      <c r="G28" s="13"/>
      <c r="H28" s="13"/>
      <c r="I28" s="13"/>
      <c r="J28" s="31"/>
    </row>
    <row r="29" spans="1:10" x14ac:dyDescent="0.2">
      <c r="A29" s="38"/>
      <c r="B29" s="5"/>
      <c r="C29" s="5"/>
      <c r="D29" s="3"/>
      <c r="E29" s="3"/>
      <c r="F29" s="5"/>
      <c r="G29" s="5"/>
      <c r="H29" s="5"/>
      <c r="I29" s="5"/>
      <c r="J29" s="39"/>
    </row>
    <row r="30" spans="1:10" x14ac:dyDescent="0.2">
      <c r="A30" s="40"/>
      <c r="B30" s="10"/>
      <c r="C30" s="10"/>
      <c r="D30" s="41" t="s">
        <v>26</v>
      </c>
      <c r="E30" s="42"/>
      <c r="F30" s="43"/>
      <c r="G30" s="44" t="s">
        <v>27</v>
      </c>
      <c r="H30" s="45"/>
      <c r="I30" s="43"/>
      <c r="J30" s="46"/>
    </row>
    <row r="31" spans="1:10" x14ac:dyDescent="0.2">
      <c r="A31" s="40"/>
      <c r="B31" s="10"/>
      <c r="C31" s="10"/>
      <c r="D31" s="47" t="s">
        <v>28</v>
      </c>
      <c r="E31" s="48"/>
      <c r="F31" s="49" t="s">
        <v>29</v>
      </c>
      <c r="G31" s="50" t="s">
        <v>28</v>
      </c>
      <c r="H31" s="51"/>
      <c r="I31" s="49" t="s">
        <v>29</v>
      </c>
      <c r="J31" s="52"/>
    </row>
    <row r="32" spans="1:10" x14ac:dyDescent="0.2">
      <c r="A32" s="40"/>
      <c r="B32" s="10"/>
      <c r="C32" s="10"/>
      <c r="D32" s="53" t="s">
        <v>30</v>
      </c>
      <c r="E32" s="53" t="s">
        <v>31</v>
      </c>
      <c r="F32" s="49" t="s">
        <v>32</v>
      </c>
      <c r="G32" s="49"/>
      <c r="H32" s="49"/>
      <c r="I32" s="49" t="s">
        <v>32</v>
      </c>
      <c r="J32" s="52"/>
    </row>
    <row r="33" spans="1:12" x14ac:dyDescent="0.2">
      <c r="A33" s="54" t="s">
        <v>33</v>
      </c>
      <c r="B33" s="55"/>
      <c r="C33" s="10" t="s">
        <v>34</v>
      </c>
      <c r="D33" s="53" t="s">
        <v>35</v>
      </c>
      <c r="E33" s="53" t="s">
        <v>36</v>
      </c>
      <c r="F33" s="49" t="s">
        <v>37</v>
      </c>
      <c r="G33" s="49" t="s">
        <v>35</v>
      </c>
      <c r="H33" s="49" t="s">
        <v>36</v>
      </c>
      <c r="I33" s="49" t="s">
        <v>37</v>
      </c>
      <c r="J33" s="56" t="s">
        <v>33</v>
      </c>
    </row>
    <row r="34" spans="1:12" x14ac:dyDescent="0.2">
      <c r="A34" s="54" t="s">
        <v>38</v>
      </c>
      <c r="B34" s="55"/>
      <c r="C34" s="10"/>
      <c r="D34" s="53" t="s">
        <v>39</v>
      </c>
      <c r="E34" s="53" t="s">
        <v>39</v>
      </c>
      <c r="F34" s="49" t="s">
        <v>40</v>
      </c>
      <c r="G34" s="49" t="s">
        <v>39</v>
      </c>
      <c r="H34" s="49" t="s">
        <v>39</v>
      </c>
      <c r="I34" s="49" t="s">
        <v>40</v>
      </c>
      <c r="J34" s="56" t="s">
        <v>38</v>
      </c>
    </row>
    <row r="35" spans="1:12" ht="12" thickBot="1" x14ac:dyDescent="0.25">
      <c r="A35" s="57"/>
      <c r="B35" s="58"/>
      <c r="C35" s="59" t="s">
        <v>41</v>
      </c>
      <c r="D35" s="53" t="s">
        <v>42</v>
      </c>
      <c r="E35" s="53" t="s">
        <v>43</v>
      </c>
      <c r="F35" s="60" t="s">
        <v>44</v>
      </c>
      <c r="G35" s="60" t="s">
        <v>45</v>
      </c>
      <c r="H35" s="60" t="s">
        <v>46</v>
      </c>
      <c r="I35" s="60" t="s">
        <v>47</v>
      </c>
      <c r="J35" s="61"/>
    </row>
    <row r="36" spans="1:12" x14ac:dyDescent="0.2">
      <c r="A36" s="62"/>
      <c r="B36" s="13"/>
      <c r="C36" s="10" t="s">
        <v>48</v>
      </c>
      <c r="D36" s="63"/>
      <c r="E36" s="64"/>
      <c r="F36" s="65"/>
      <c r="G36" s="66"/>
      <c r="H36" s="67"/>
      <c r="I36" s="68"/>
      <c r="J36" s="69"/>
    </row>
    <row r="37" spans="1:12" x14ac:dyDescent="0.2">
      <c r="A37" s="70">
        <v>1</v>
      </c>
      <c r="B37" s="71">
        <v>-3</v>
      </c>
      <c r="C37" s="58" t="s">
        <v>49</v>
      </c>
      <c r="D37" s="72">
        <v>2764010</v>
      </c>
      <c r="E37" s="117">
        <v>2747056</v>
      </c>
      <c r="F37" s="119">
        <v>1.33</v>
      </c>
      <c r="G37" s="73"/>
      <c r="H37" s="74"/>
      <c r="I37" s="75"/>
      <c r="J37" s="76">
        <v>1</v>
      </c>
      <c r="K37" s="116"/>
      <c r="L37" s="129"/>
    </row>
    <row r="38" spans="1:12" x14ac:dyDescent="0.2">
      <c r="A38" s="70">
        <v>2</v>
      </c>
      <c r="B38" s="71">
        <v>-4</v>
      </c>
      <c r="C38" s="58" t="s">
        <v>50</v>
      </c>
      <c r="D38" s="77">
        <v>10093</v>
      </c>
      <c r="E38" s="118">
        <v>10129</v>
      </c>
      <c r="F38" s="119">
        <v>1.58</v>
      </c>
      <c r="G38" s="73"/>
      <c r="H38" s="74"/>
      <c r="I38" s="75"/>
      <c r="J38" s="76">
        <v>2</v>
      </c>
      <c r="L38" s="129"/>
    </row>
    <row r="39" spans="1:12" x14ac:dyDescent="0.2">
      <c r="A39" s="70">
        <v>3</v>
      </c>
      <c r="B39" s="71">
        <v>-5</v>
      </c>
      <c r="C39" s="58" t="s">
        <v>51</v>
      </c>
      <c r="D39" s="77">
        <v>417033</v>
      </c>
      <c r="E39" s="118">
        <v>419522</v>
      </c>
      <c r="F39" s="119">
        <v>1.0900000000000001</v>
      </c>
      <c r="G39" s="73"/>
      <c r="H39" s="74"/>
      <c r="I39" s="75"/>
      <c r="J39" s="76">
        <v>3</v>
      </c>
      <c r="L39" s="129"/>
    </row>
    <row r="40" spans="1:12" x14ac:dyDescent="0.2">
      <c r="A40" s="70">
        <v>4</v>
      </c>
      <c r="B40" s="71">
        <v>-6</v>
      </c>
      <c r="C40" s="58" t="s">
        <v>52</v>
      </c>
      <c r="D40" s="77">
        <v>2565724</v>
      </c>
      <c r="E40" s="118">
        <v>2669443</v>
      </c>
      <c r="F40" s="119">
        <v>1.67</v>
      </c>
      <c r="G40" s="73"/>
      <c r="H40" s="74"/>
      <c r="I40" s="75"/>
      <c r="J40" s="76">
        <v>4</v>
      </c>
      <c r="L40" s="129"/>
    </row>
    <row r="41" spans="1:12" x14ac:dyDescent="0.2">
      <c r="A41" s="70">
        <v>5</v>
      </c>
      <c r="B41" s="71">
        <v>-7</v>
      </c>
      <c r="C41" s="58" t="s">
        <v>53</v>
      </c>
      <c r="D41" s="77">
        <v>0</v>
      </c>
      <c r="E41" s="118">
        <v>0</v>
      </c>
      <c r="F41" s="119">
        <v>0</v>
      </c>
      <c r="G41" s="73"/>
      <c r="H41" s="74"/>
      <c r="I41" s="75"/>
      <c r="J41" s="76">
        <v>5</v>
      </c>
      <c r="L41" s="129"/>
    </row>
    <row r="42" spans="1:12" x14ac:dyDescent="0.2">
      <c r="A42" s="70">
        <v>6</v>
      </c>
      <c r="B42" s="71">
        <v>-8</v>
      </c>
      <c r="C42" s="58" t="s">
        <v>54</v>
      </c>
      <c r="D42" s="77">
        <v>6127262</v>
      </c>
      <c r="E42" s="118">
        <v>6368206</v>
      </c>
      <c r="F42" s="119">
        <v>4.49</v>
      </c>
      <c r="G42" s="123" t="s">
        <v>55</v>
      </c>
      <c r="H42" s="124"/>
      <c r="I42" s="75"/>
      <c r="J42" s="76">
        <v>6</v>
      </c>
      <c r="L42" s="129"/>
    </row>
    <row r="43" spans="1:12" x14ac:dyDescent="0.2">
      <c r="A43" s="70">
        <v>7</v>
      </c>
      <c r="B43" s="71">
        <v>-9</v>
      </c>
      <c r="C43" s="58" t="s">
        <v>56</v>
      </c>
      <c r="D43" s="77">
        <v>8054976</v>
      </c>
      <c r="E43" s="118">
        <v>8387516</v>
      </c>
      <c r="F43" s="119">
        <v>2.4500000000000002</v>
      </c>
      <c r="G43" s="125"/>
      <c r="H43" s="126"/>
      <c r="I43" s="75"/>
      <c r="J43" s="76">
        <v>7</v>
      </c>
      <c r="L43" s="129"/>
    </row>
    <row r="44" spans="1:12" x14ac:dyDescent="0.2">
      <c r="A44" s="70">
        <v>8</v>
      </c>
      <c r="B44" s="71">
        <v>-11</v>
      </c>
      <c r="C44" s="58" t="s">
        <v>57</v>
      </c>
      <c r="D44" s="77">
        <v>3159640</v>
      </c>
      <c r="E44" s="118">
        <v>3221319</v>
      </c>
      <c r="F44" s="119">
        <v>2.64</v>
      </c>
      <c r="G44" s="125"/>
      <c r="H44" s="126"/>
      <c r="I44" s="75"/>
      <c r="J44" s="76">
        <v>8</v>
      </c>
      <c r="L44" s="129"/>
    </row>
    <row r="45" spans="1:12" x14ac:dyDescent="0.2">
      <c r="A45" s="70">
        <v>9</v>
      </c>
      <c r="B45" s="71">
        <v>-13</v>
      </c>
      <c r="C45" s="58" t="s">
        <v>58</v>
      </c>
      <c r="D45" s="77">
        <v>25317</v>
      </c>
      <c r="E45" s="118">
        <v>25488</v>
      </c>
      <c r="F45" s="119">
        <v>1.73</v>
      </c>
      <c r="G45" s="125"/>
      <c r="H45" s="126"/>
      <c r="I45" s="75"/>
      <c r="J45" s="76">
        <v>9</v>
      </c>
      <c r="L45" s="129"/>
    </row>
    <row r="46" spans="1:12" x14ac:dyDescent="0.2">
      <c r="A46" s="70">
        <v>10</v>
      </c>
      <c r="B46" s="71">
        <v>-16</v>
      </c>
      <c r="C46" s="58" t="s">
        <v>59</v>
      </c>
      <c r="D46" s="77">
        <v>1190453</v>
      </c>
      <c r="E46" s="118">
        <v>1154530</v>
      </c>
      <c r="F46" s="119">
        <v>2.52</v>
      </c>
      <c r="G46" s="125"/>
      <c r="H46" s="126"/>
      <c r="I46" s="75"/>
      <c r="J46" s="76">
        <v>10</v>
      </c>
      <c r="L46" s="129"/>
    </row>
    <row r="47" spans="1:12" x14ac:dyDescent="0.2">
      <c r="A47" s="70">
        <v>11</v>
      </c>
      <c r="B47" s="71">
        <v>-17</v>
      </c>
      <c r="C47" s="58" t="s">
        <v>60</v>
      </c>
      <c r="D47" s="77">
        <v>20401</v>
      </c>
      <c r="E47" s="118">
        <v>20372</v>
      </c>
      <c r="F47" s="119">
        <v>2.64</v>
      </c>
      <c r="G47" s="125"/>
      <c r="H47" s="126"/>
      <c r="I47" s="75"/>
      <c r="J47" s="76">
        <v>11</v>
      </c>
      <c r="L47" s="129"/>
    </row>
    <row r="48" spans="1:12" x14ac:dyDescent="0.2">
      <c r="A48" s="70">
        <v>12</v>
      </c>
      <c r="B48" s="71">
        <v>-18</v>
      </c>
      <c r="C48" s="58" t="s">
        <v>61</v>
      </c>
      <c r="D48" s="77">
        <v>0</v>
      </c>
      <c r="E48" s="118">
        <v>0</v>
      </c>
      <c r="F48" s="119">
        <v>0</v>
      </c>
      <c r="G48" s="125"/>
      <c r="H48" s="126"/>
      <c r="I48" s="75"/>
      <c r="J48" s="76">
        <v>12</v>
      </c>
      <c r="L48" s="129"/>
    </row>
    <row r="49" spans="1:12" x14ac:dyDescent="0.2">
      <c r="A49" s="70">
        <v>13</v>
      </c>
      <c r="B49" s="71">
        <v>-19</v>
      </c>
      <c r="C49" s="58" t="s">
        <v>62</v>
      </c>
      <c r="D49" s="77">
        <v>120383</v>
      </c>
      <c r="E49" s="118">
        <v>122335</v>
      </c>
      <c r="F49" s="119">
        <v>3.5</v>
      </c>
      <c r="G49" s="125"/>
      <c r="H49" s="126"/>
      <c r="I49" s="75"/>
      <c r="J49" s="76">
        <v>13</v>
      </c>
      <c r="L49" s="129"/>
    </row>
    <row r="50" spans="1:12" x14ac:dyDescent="0.2">
      <c r="A50" s="70">
        <v>14</v>
      </c>
      <c r="B50" s="71">
        <v>-20</v>
      </c>
      <c r="C50" s="58" t="s">
        <v>63</v>
      </c>
      <c r="D50" s="77">
        <v>371668</v>
      </c>
      <c r="E50" s="118">
        <v>362699</v>
      </c>
      <c r="F50" s="119">
        <v>2.59</v>
      </c>
      <c r="G50" s="127"/>
      <c r="H50" s="128"/>
      <c r="I50" s="75"/>
      <c r="J50" s="76">
        <v>14</v>
      </c>
      <c r="L50" s="129"/>
    </row>
    <row r="51" spans="1:12" x14ac:dyDescent="0.2">
      <c r="A51" s="70">
        <v>15</v>
      </c>
      <c r="B51" s="71">
        <v>-22</v>
      </c>
      <c r="C51" s="58" t="s">
        <v>64</v>
      </c>
      <c r="D51" s="77">
        <v>5621</v>
      </c>
      <c r="E51" s="118">
        <v>5548</v>
      </c>
      <c r="F51" s="119">
        <v>2.5</v>
      </c>
      <c r="G51" s="73"/>
      <c r="H51" s="74"/>
      <c r="I51" s="75"/>
      <c r="J51" s="76">
        <v>15</v>
      </c>
      <c r="L51" s="129"/>
    </row>
    <row r="52" spans="1:12" x14ac:dyDescent="0.2">
      <c r="A52" s="70">
        <v>16</v>
      </c>
      <c r="B52" s="71">
        <v>-23</v>
      </c>
      <c r="C52" s="58" t="s">
        <v>65</v>
      </c>
      <c r="D52" s="77">
        <v>12467</v>
      </c>
      <c r="E52" s="118">
        <v>12697</v>
      </c>
      <c r="F52" s="119">
        <v>2.91</v>
      </c>
      <c r="G52" s="73"/>
      <c r="H52" s="74"/>
      <c r="I52" s="75"/>
      <c r="J52" s="76">
        <v>16</v>
      </c>
      <c r="L52" s="129"/>
    </row>
    <row r="53" spans="1:12" x14ac:dyDescent="0.2">
      <c r="A53" s="70">
        <v>17</v>
      </c>
      <c r="B53" s="71">
        <v>-24</v>
      </c>
      <c r="C53" s="58" t="s">
        <v>66</v>
      </c>
      <c r="D53" s="77">
        <v>266708</v>
      </c>
      <c r="E53" s="118">
        <v>270372</v>
      </c>
      <c r="F53" s="119">
        <v>2.04</v>
      </c>
      <c r="G53" s="73"/>
      <c r="H53" s="74"/>
      <c r="I53" s="75"/>
      <c r="J53" s="76">
        <v>17</v>
      </c>
      <c r="L53" s="129"/>
    </row>
    <row r="54" spans="1:12" x14ac:dyDescent="0.2">
      <c r="A54" s="70">
        <v>18</v>
      </c>
      <c r="B54" s="71">
        <v>-25</v>
      </c>
      <c r="C54" s="58" t="s">
        <v>67</v>
      </c>
      <c r="D54" s="77">
        <v>111249</v>
      </c>
      <c r="E54" s="118">
        <v>110701</v>
      </c>
      <c r="F54" s="119">
        <v>2.93</v>
      </c>
      <c r="G54" s="73"/>
      <c r="H54" s="74"/>
      <c r="I54" s="75"/>
      <c r="J54" s="76">
        <v>18</v>
      </c>
      <c r="L54" s="129"/>
    </row>
    <row r="55" spans="1:12" x14ac:dyDescent="0.2">
      <c r="A55" s="70">
        <v>19</v>
      </c>
      <c r="B55" s="71">
        <v>-26</v>
      </c>
      <c r="C55" s="58" t="s">
        <v>68</v>
      </c>
      <c r="D55" s="77">
        <v>870715</v>
      </c>
      <c r="E55" s="118">
        <v>904792</v>
      </c>
      <c r="F55" s="119">
        <v>4.8499999999999996</v>
      </c>
      <c r="G55" s="73"/>
      <c r="H55" s="74"/>
      <c r="I55" s="75"/>
      <c r="J55" s="76">
        <v>19</v>
      </c>
      <c r="L55" s="129"/>
    </row>
    <row r="56" spans="1:12" x14ac:dyDescent="0.2">
      <c r="A56" s="70">
        <v>20</v>
      </c>
      <c r="B56" s="71">
        <v>-27</v>
      </c>
      <c r="C56" s="58" t="s">
        <v>69</v>
      </c>
      <c r="D56" s="77">
        <v>3165882</v>
      </c>
      <c r="E56" s="118">
        <v>3238553</v>
      </c>
      <c r="F56" s="119">
        <v>4.0999999999999996</v>
      </c>
      <c r="G56" s="73"/>
      <c r="H56" s="74"/>
      <c r="I56" s="75"/>
      <c r="J56" s="76">
        <v>20</v>
      </c>
      <c r="L56" s="129"/>
    </row>
    <row r="57" spans="1:12" x14ac:dyDescent="0.2">
      <c r="A57" s="70">
        <v>21</v>
      </c>
      <c r="B57" s="71">
        <v>-29</v>
      </c>
      <c r="C57" s="58" t="s">
        <v>70</v>
      </c>
      <c r="D57" s="77">
        <v>2112</v>
      </c>
      <c r="E57" s="118">
        <v>1905</v>
      </c>
      <c r="F57" s="119">
        <v>5.57</v>
      </c>
      <c r="G57" s="73"/>
      <c r="H57" s="74"/>
      <c r="I57" s="75"/>
      <c r="J57" s="76">
        <v>21</v>
      </c>
      <c r="L57" s="129"/>
    </row>
    <row r="58" spans="1:12" x14ac:dyDescent="0.2">
      <c r="A58" s="70">
        <v>22</v>
      </c>
      <c r="B58" s="71">
        <v>-31</v>
      </c>
      <c r="C58" s="58" t="s">
        <v>71</v>
      </c>
      <c r="D58" s="77">
        <v>55747</v>
      </c>
      <c r="E58" s="118">
        <v>62548</v>
      </c>
      <c r="F58" s="119">
        <v>2.0099999999999998</v>
      </c>
      <c r="G58" s="73"/>
      <c r="H58" s="74"/>
      <c r="I58" s="75"/>
      <c r="J58" s="76">
        <v>22</v>
      </c>
      <c r="L58" s="129"/>
    </row>
    <row r="59" spans="1:12" x14ac:dyDescent="0.2">
      <c r="A59" s="70">
        <v>23</v>
      </c>
      <c r="B59" s="71">
        <v>-35</v>
      </c>
      <c r="C59" s="58" t="s">
        <v>72</v>
      </c>
      <c r="D59" s="77">
        <v>0</v>
      </c>
      <c r="E59" s="118">
        <v>0</v>
      </c>
      <c r="F59" s="119">
        <v>0</v>
      </c>
      <c r="G59" s="73"/>
      <c r="H59" s="74"/>
      <c r="I59" s="75"/>
      <c r="J59" s="76">
        <v>23</v>
      </c>
      <c r="L59" s="129"/>
    </row>
    <row r="60" spans="1:12" x14ac:dyDescent="0.2">
      <c r="A60" s="70">
        <v>24</v>
      </c>
      <c r="B60" s="71">
        <v>-37</v>
      </c>
      <c r="C60" s="58" t="s">
        <v>73</v>
      </c>
      <c r="D60" s="77">
        <v>695470</v>
      </c>
      <c r="E60" s="118">
        <v>720065</v>
      </c>
      <c r="F60" s="119">
        <v>6.88</v>
      </c>
      <c r="G60" s="73"/>
      <c r="H60" s="74"/>
      <c r="I60" s="75"/>
      <c r="J60" s="76">
        <v>24</v>
      </c>
      <c r="L60" s="129"/>
    </row>
    <row r="61" spans="1:12" x14ac:dyDescent="0.2">
      <c r="A61" s="70">
        <v>25</v>
      </c>
      <c r="B61" s="71">
        <v>-39</v>
      </c>
      <c r="C61" s="58" t="s">
        <v>74</v>
      </c>
      <c r="D61" s="77">
        <v>752906</v>
      </c>
      <c r="E61" s="118">
        <v>759415</v>
      </c>
      <c r="F61" s="119">
        <v>4.37</v>
      </c>
      <c r="G61" s="73"/>
      <c r="H61" s="74"/>
      <c r="I61" s="75"/>
      <c r="J61" s="76">
        <v>25</v>
      </c>
      <c r="L61" s="129"/>
    </row>
    <row r="62" spans="1:12" x14ac:dyDescent="0.2">
      <c r="A62" s="70">
        <v>26</v>
      </c>
      <c r="B62" s="71">
        <v>-44</v>
      </c>
      <c r="C62" s="58" t="s">
        <v>75</v>
      </c>
      <c r="D62" s="77">
        <v>177758</v>
      </c>
      <c r="E62" s="118">
        <v>182926</v>
      </c>
      <c r="F62" s="119">
        <v>4.18</v>
      </c>
      <c r="G62" s="73"/>
      <c r="H62" s="74"/>
      <c r="I62" s="75"/>
      <c r="J62" s="76">
        <v>26</v>
      </c>
      <c r="L62" s="129"/>
    </row>
    <row r="63" spans="1:12" x14ac:dyDescent="0.2">
      <c r="A63" s="70">
        <v>27</v>
      </c>
      <c r="B63" s="71">
        <v>-45</v>
      </c>
      <c r="C63" s="58" t="s">
        <v>76</v>
      </c>
      <c r="D63" s="77">
        <v>2446</v>
      </c>
      <c r="E63" s="118">
        <v>1656</v>
      </c>
      <c r="F63" s="119">
        <v>2.94</v>
      </c>
      <c r="G63" s="73"/>
      <c r="H63" s="74"/>
      <c r="I63" s="75"/>
      <c r="J63" s="76">
        <v>27</v>
      </c>
      <c r="L63" s="129"/>
    </row>
    <row r="64" spans="1:12" x14ac:dyDescent="0.2">
      <c r="A64" s="70">
        <v>28</v>
      </c>
      <c r="B64" s="71"/>
      <c r="C64" s="58" t="s">
        <v>77</v>
      </c>
      <c r="D64" s="77">
        <v>0</v>
      </c>
      <c r="E64" s="118">
        <v>0</v>
      </c>
      <c r="F64" s="119">
        <v>0</v>
      </c>
      <c r="G64" s="73"/>
      <c r="H64" s="74"/>
      <c r="I64" s="75"/>
      <c r="J64" s="76">
        <v>28</v>
      </c>
      <c r="L64" s="129"/>
    </row>
    <row r="65" spans="1:12" x14ac:dyDescent="0.2">
      <c r="A65" s="70">
        <v>29</v>
      </c>
      <c r="B65" s="71"/>
      <c r="C65" s="58" t="s">
        <v>78</v>
      </c>
      <c r="D65" s="77">
        <v>0</v>
      </c>
      <c r="E65" s="118">
        <v>0</v>
      </c>
      <c r="F65" s="119">
        <v>0</v>
      </c>
      <c r="G65" s="73"/>
      <c r="H65" s="74"/>
      <c r="I65" s="75"/>
      <c r="J65" s="76">
        <v>29</v>
      </c>
      <c r="L65" s="129"/>
    </row>
    <row r="66" spans="1:12" ht="12" thickBot="1" x14ac:dyDescent="0.25">
      <c r="A66" s="78">
        <v>30</v>
      </c>
      <c r="B66" s="79"/>
      <c r="C66" s="80" t="s">
        <v>79</v>
      </c>
      <c r="D66" s="81">
        <f>SUM(D37:D65)</f>
        <v>30946041</v>
      </c>
      <c r="E66" s="82">
        <f>SUM(E37:E65)</f>
        <v>31779793</v>
      </c>
      <c r="F66" s="83">
        <v>3.08</v>
      </c>
      <c r="G66" s="84"/>
      <c r="H66" s="85"/>
      <c r="I66" s="86"/>
      <c r="J66" s="87">
        <v>30</v>
      </c>
      <c r="L66" s="129"/>
    </row>
    <row r="67" spans="1:12" ht="12" thickTop="1" x14ac:dyDescent="0.2">
      <c r="A67" s="62"/>
      <c r="B67" s="88"/>
      <c r="C67" s="10" t="s">
        <v>80</v>
      </c>
      <c r="D67" s="89"/>
      <c r="E67" s="90"/>
      <c r="F67" s="91"/>
      <c r="G67" s="92"/>
      <c r="H67" s="93"/>
      <c r="I67" s="68"/>
      <c r="J67" s="69"/>
      <c r="L67" s="129"/>
    </row>
    <row r="68" spans="1:12" x14ac:dyDescent="0.2">
      <c r="A68" s="70">
        <v>31</v>
      </c>
      <c r="B68" s="94">
        <v>-52</v>
      </c>
      <c r="C68" s="58" t="s">
        <v>81</v>
      </c>
      <c r="D68" s="95">
        <v>5009815</v>
      </c>
      <c r="E68" s="120">
        <v>4854135</v>
      </c>
      <c r="F68" s="122">
        <v>3.64</v>
      </c>
      <c r="G68" s="73"/>
      <c r="H68" s="96"/>
      <c r="I68" s="97"/>
      <c r="J68" s="76">
        <v>31</v>
      </c>
      <c r="L68" s="129"/>
    </row>
    <row r="69" spans="1:12" x14ac:dyDescent="0.2">
      <c r="A69" s="70">
        <v>32</v>
      </c>
      <c r="B69" s="94">
        <v>-53</v>
      </c>
      <c r="C69" s="58" t="s">
        <v>82</v>
      </c>
      <c r="D69" s="98">
        <v>2555487</v>
      </c>
      <c r="E69" s="121">
        <v>2314890</v>
      </c>
      <c r="F69" s="122">
        <v>2.95</v>
      </c>
      <c r="G69" s="73"/>
      <c r="H69" s="96"/>
      <c r="I69" s="97"/>
      <c r="J69" s="76">
        <v>32</v>
      </c>
      <c r="L69" s="129"/>
    </row>
    <row r="70" spans="1:12" x14ac:dyDescent="0.2">
      <c r="A70" s="70">
        <v>33</v>
      </c>
      <c r="B70" s="94">
        <v>-54</v>
      </c>
      <c r="C70" s="58" t="s">
        <v>83</v>
      </c>
      <c r="D70" s="98">
        <v>6887</v>
      </c>
      <c r="E70" s="121">
        <v>8556</v>
      </c>
      <c r="F70" s="122">
        <v>2.72</v>
      </c>
      <c r="G70" s="73"/>
      <c r="H70" s="96"/>
      <c r="I70" s="97"/>
      <c r="J70" s="76">
        <v>33</v>
      </c>
      <c r="L70" s="129"/>
    </row>
    <row r="71" spans="1:12" x14ac:dyDescent="0.2">
      <c r="A71" s="70">
        <v>34</v>
      </c>
      <c r="B71" s="94">
        <v>-55</v>
      </c>
      <c r="C71" s="58" t="s">
        <v>84</v>
      </c>
      <c r="D71" s="98">
        <v>0</v>
      </c>
      <c r="E71" s="121">
        <v>0</v>
      </c>
      <c r="F71" s="122">
        <v>0</v>
      </c>
      <c r="G71" s="73"/>
      <c r="H71" s="96"/>
      <c r="I71" s="97"/>
      <c r="J71" s="76">
        <v>34</v>
      </c>
      <c r="L71" s="129"/>
    </row>
    <row r="72" spans="1:12" x14ac:dyDescent="0.2">
      <c r="A72" s="70">
        <v>35</v>
      </c>
      <c r="B72" s="94">
        <v>-56</v>
      </c>
      <c r="C72" s="58" t="s">
        <v>85</v>
      </c>
      <c r="D72" s="98">
        <v>1062</v>
      </c>
      <c r="E72" s="121">
        <v>1062</v>
      </c>
      <c r="F72" s="122">
        <v>2.37</v>
      </c>
      <c r="G72" s="73"/>
      <c r="H72" s="96"/>
      <c r="I72" s="97"/>
      <c r="J72" s="76">
        <v>35</v>
      </c>
      <c r="L72" s="129"/>
    </row>
    <row r="73" spans="1:12" x14ac:dyDescent="0.2">
      <c r="A73" s="70">
        <v>36</v>
      </c>
      <c r="B73" s="94">
        <v>-57</v>
      </c>
      <c r="C73" s="58" t="s">
        <v>86</v>
      </c>
      <c r="D73" s="98">
        <v>147653</v>
      </c>
      <c r="E73" s="121">
        <v>132988</v>
      </c>
      <c r="F73" s="122">
        <v>1.94</v>
      </c>
      <c r="G73" s="73"/>
      <c r="H73" s="96"/>
      <c r="I73" s="97"/>
      <c r="J73" s="76">
        <v>36</v>
      </c>
      <c r="L73" s="129"/>
    </row>
    <row r="74" spans="1:12" x14ac:dyDescent="0.2">
      <c r="A74" s="70">
        <v>37</v>
      </c>
      <c r="B74" s="94">
        <v>-58</v>
      </c>
      <c r="C74" s="58" t="s">
        <v>87</v>
      </c>
      <c r="D74" s="98">
        <v>466615</v>
      </c>
      <c r="E74" s="121">
        <v>512215</v>
      </c>
      <c r="F74" s="122">
        <v>7.59</v>
      </c>
      <c r="G74" s="73"/>
      <c r="H74" s="96"/>
      <c r="I74" s="97"/>
      <c r="J74" s="76">
        <v>37</v>
      </c>
      <c r="L74" s="129"/>
    </row>
    <row r="75" spans="1:12" x14ac:dyDescent="0.2">
      <c r="A75" s="70">
        <v>38</v>
      </c>
      <c r="B75" s="94">
        <v>-59</v>
      </c>
      <c r="C75" s="58" t="s">
        <v>88</v>
      </c>
      <c r="D75" s="98">
        <v>276226</v>
      </c>
      <c r="E75" s="121">
        <v>290612</v>
      </c>
      <c r="F75" s="122">
        <v>12.92</v>
      </c>
      <c r="G75" s="73"/>
      <c r="H75" s="96"/>
      <c r="I75" s="97"/>
      <c r="J75" s="76">
        <v>38</v>
      </c>
      <c r="L75" s="129"/>
    </row>
    <row r="76" spans="1:12" ht="12" thickBot="1" x14ac:dyDescent="0.25">
      <c r="A76" s="78">
        <v>39</v>
      </c>
      <c r="B76" s="79"/>
      <c r="C76" s="80" t="s">
        <v>89</v>
      </c>
      <c r="D76" s="99">
        <f>SUM(D68:D75)</f>
        <v>8463745</v>
      </c>
      <c r="E76" s="100">
        <f>SUM(E68:E75)</f>
        <v>8114458</v>
      </c>
      <c r="F76" s="83">
        <v>3.84</v>
      </c>
      <c r="G76" s="84"/>
      <c r="H76" s="101"/>
      <c r="I76" s="102"/>
      <c r="J76" s="87">
        <v>39</v>
      </c>
      <c r="L76" s="129"/>
    </row>
    <row r="77" spans="1:12" ht="12.75" thickTop="1" thickBot="1" x14ac:dyDescent="0.25">
      <c r="A77" s="70">
        <v>40</v>
      </c>
      <c r="B77" s="71"/>
      <c r="C77" s="103" t="s">
        <v>90</v>
      </c>
      <c r="D77" s="104">
        <f>D66+D76</f>
        <v>39409786</v>
      </c>
      <c r="E77" s="105">
        <f>E66+E76</f>
        <v>39894251</v>
      </c>
      <c r="F77" s="106" t="s">
        <v>91</v>
      </c>
      <c r="G77" s="107"/>
      <c r="H77" s="108"/>
      <c r="I77" s="60" t="s">
        <v>91</v>
      </c>
      <c r="J77" s="76">
        <v>40</v>
      </c>
      <c r="L77" s="129"/>
    </row>
    <row r="78" spans="1:12" x14ac:dyDescent="0.2">
      <c r="A78" s="30"/>
      <c r="B78" s="88"/>
      <c r="C78" s="10"/>
      <c r="D78" s="109"/>
      <c r="E78" s="109"/>
      <c r="F78" s="10"/>
      <c r="G78" s="13"/>
      <c r="H78" s="13"/>
      <c r="I78" s="10"/>
      <c r="J78" s="46"/>
      <c r="L78" s="129"/>
    </row>
    <row r="79" spans="1:12" x14ac:dyDescent="0.2">
      <c r="A79" s="30"/>
      <c r="B79" s="13" t="s">
        <v>92</v>
      </c>
      <c r="C79" s="10"/>
      <c r="D79" s="109"/>
      <c r="E79" s="109"/>
      <c r="F79" s="10"/>
      <c r="G79" s="13"/>
      <c r="H79" s="13"/>
      <c r="I79" s="10"/>
      <c r="J79" s="46"/>
    </row>
    <row r="80" spans="1:12" x14ac:dyDescent="0.2">
      <c r="A80" s="30"/>
      <c r="B80" s="13"/>
      <c r="C80" s="10"/>
      <c r="D80" s="109"/>
      <c r="E80" s="109"/>
      <c r="F80" s="10"/>
      <c r="G80" s="13"/>
      <c r="H80" s="13"/>
      <c r="I80" s="10"/>
      <c r="J80" s="46"/>
    </row>
    <row r="81" spans="1:10" x14ac:dyDescent="0.2">
      <c r="A81" s="32"/>
      <c r="B81" s="8"/>
      <c r="C81" s="8"/>
      <c r="D81" s="110"/>
      <c r="E81" s="110"/>
      <c r="F81" s="8"/>
      <c r="G81" s="8"/>
      <c r="H81" s="8"/>
      <c r="I81" s="8"/>
      <c r="J81" s="111"/>
    </row>
    <row r="82" spans="1:10" s="8" customFormat="1" x14ac:dyDescent="0.2">
      <c r="A82" s="115" t="s">
        <v>93</v>
      </c>
      <c r="B82" s="112"/>
      <c r="C82" s="27"/>
      <c r="D82" s="28"/>
      <c r="E82" s="28"/>
      <c r="F82" s="27"/>
      <c r="G82" s="27"/>
      <c r="H82" s="27"/>
      <c r="I82" s="27"/>
      <c r="J82" s="113"/>
    </row>
  </sheetData>
  <mergeCells count="1">
    <mergeCell ref="G42:H50"/>
  </mergeCells>
  <pageMargins left="0.75" right="0.75" top="0.75" bottom="0.75" header="0.5" footer="0.5"/>
  <pageSetup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332</vt:lpstr>
      <vt:lpstr>'332'!Print_Area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2020-02-25T13:05:37Z</cp:lastPrinted>
  <dcterms:created xsi:type="dcterms:W3CDTF">2018-01-23T19:59:31Z</dcterms:created>
  <dcterms:modified xsi:type="dcterms:W3CDTF">2022-02-25T18:32:39Z</dcterms:modified>
</cp:coreProperties>
</file>