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1\01_Final R1\"/>
    </mc:Choice>
  </mc:AlternateContent>
  <bookViews>
    <workbookView xWindow="0" yWindow="0" windowWidth="19200" windowHeight="13470"/>
  </bookViews>
  <sheets>
    <sheet name="417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4" i="1" l="1"/>
  <c r="L44" i="1" l="1"/>
  <c r="K44" i="1"/>
  <c r="J44" i="1"/>
  <c r="I44" i="1"/>
  <c r="H44" i="1"/>
  <c r="F44" i="1"/>
  <c r="E44" i="1"/>
  <c r="M43" i="1"/>
  <c r="M42" i="1"/>
  <c r="M41" i="1"/>
  <c r="M40" i="1"/>
  <c r="M39" i="1"/>
  <c r="M38" i="1"/>
  <c r="M37" i="1"/>
  <c r="M36" i="1"/>
  <c r="M35" i="1"/>
  <c r="M34" i="1"/>
  <c r="M44" i="1" l="1"/>
</calcChain>
</file>

<file path=xl/sharedStrings.xml><?xml version="1.0" encoding="utf-8"?>
<sst xmlns="http://schemas.openxmlformats.org/spreadsheetml/2006/main" count="97" uniqueCount="76">
  <si>
    <t>417.  SPECIALIZED SERVICE SUBSCHEDULE - TRANSPORTATION</t>
  </si>
  <si>
    <t>(Dollars in Thousands)</t>
  </si>
  <si>
    <t>1.</t>
  </si>
  <si>
    <t>Report freight expenses only.</t>
  </si>
  <si>
    <t>2.</t>
  </si>
  <si>
    <t xml:space="preserve">Report in lines 1, 2, 3, 4, and 10 the total of those natural expenses (salaries and wages, material, tools, supplies, fuels and lubricants, purchased services, </t>
  </si>
  <si>
    <t xml:space="preserve">and general) incurred in the operation of each type of specialized service facility.  This schedule does not include switching services performed by train </t>
  </si>
  <si>
    <t>and yard crews in connection with or within specialized service facilities.</t>
  </si>
  <si>
    <t>3.</t>
  </si>
  <si>
    <t>When it is necessary to apportion expenses, such as administrative expenses to two or more services, they shall be apportioned on the most equitable basis available</t>
  </si>
  <si>
    <t>to the respondent and only to the services they support.  The total expenses in column (j) should balance with the respective line items in Schedule 410.</t>
  </si>
  <si>
    <t>4.</t>
  </si>
  <si>
    <t xml:space="preserve">Report in column (b), line 2, the expenses incurred in highway movements of trailers and containers performed at the expense of the reporting railroad within a terminal </t>
  </si>
  <si>
    <t xml:space="preserve">area for the purpose of pick-up, delivery, or highway interchange service.  Report in column (b), line 3, the expenses incurred in operating facilities for handling trailers </t>
  </si>
  <si>
    <t>and/or containers, including storage expenses.  See Schedule 755, note R.</t>
  </si>
  <si>
    <t>5.</t>
  </si>
  <si>
    <t>general terminal or harbor area should be reported in column (c), line 3.</t>
  </si>
  <si>
    <t>6.</t>
  </si>
  <si>
    <t xml:space="preserve">Report in column (g), line 3, the expenses incurred by the railroad in loading and unloading automobiles, trucks, etc., to and from bi-level and tri-level auto rack cars.  </t>
  </si>
  <si>
    <t xml:space="preserve">Report on line 2, column (g), the expense incurred by the railroad in moving automobiles, etc., between bi-level and tri-level loading and unloading facilities over the highway </t>
  </si>
  <si>
    <t xml:space="preserve">to shippers, receivers, or connecting carriers.  Report in column (f) operating expenses for land facilities in support of floating operations, including the operation of </t>
  </si>
  <si>
    <t>docks and wharves.</t>
  </si>
  <si>
    <t>7.</t>
  </si>
  <si>
    <t>Report on line 4, column (b), the expenses relating to heating and refrigeration of TOFC/COFC trailers and containers (total debits and credits).  The expenses on line 4,</t>
  </si>
  <si>
    <t>column (h) relate to refrigerator cars only.</t>
  </si>
  <si>
    <t>8.</t>
  </si>
  <si>
    <t xml:space="preserve">Report in column (i) total expenses incurred in performing rail substitute service, other highway revenue service, LCL terminal operations, warehouse operations, freight </t>
  </si>
  <si>
    <t>car transloading, grain elevator terminal operations, and livestock feeding operations only.</t>
  </si>
  <si>
    <t>Coal</t>
  </si>
  <si>
    <t>Ore</t>
  </si>
  <si>
    <t>Other</t>
  </si>
  <si>
    <t>Motor vehicle</t>
  </si>
  <si>
    <t>Protective</t>
  </si>
  <si>
    <t>Total</t>
  </si>
  <si>
    <t>Line</t>
  </si>
  <si>
    <t>Cross</t>
  </si>
  <si>
    <t>Items</t>
  </si>
  <si>
    <t>TOFC/COFC</t>
  </si>
  <si>
    <t>Floating</t>
  </si>
  <si>
    <t>marine</t>
  </si>
  <si>
    <t>load &amp;</t>
  </si>
  <si>
    <t>services</t>
  </si>
  <si>
    <t>special</t>
  </si>
  <si>
    <t>columns</t>
  </si>
  <si>
    <t>No.</t>
  </si>
  <si>
    <t>Check</t>
  </si>
  <si>
    <t>terminal</t>
  </si>
  <si>
    <t>equipment</t>
  </si>
  <si>
    <t>distribution</t>
  </si>
  <si>
    <t>refrigerator car</t>
  </si>
  <si>
    <t>(b) - (i)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</si>
  <si>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</si>
  <si>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</si>
  <si>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</si>
  <si>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</si>
  <si>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</si>
  <si>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</si>
  <si>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</si>
  <si>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</si>
  <si>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</si>
  <si>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</si>
  <si>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*</t>
  </si>
  <si>
    <t>Administration</t>
  </si>
  <si>
    <t>Pick up and delivery, marine line haul</t>
  </si>
  <si>
    <t>N/A</t>
  </si>
  <si>
    <t>Loading and unloading and local marine</t>
  </si>
  <si>
    <t>Protective services - total debits and credits</t>
  </si>
  <si>
    <t>Freight lost or damaged - solely related</t>
  </si>
  <si>
    <t>Railroad Annual Report R-1</t>
  </si>
  <si>
    <t>Fringe benefits</t>
  </si>
  <si>
    <t>Casualty and insurance</t>
  </si>
  <si>
    <t>Joint facility - debit</t>
  </si>
  <si>
    <t>Joint facility - credit</t>
  </si>
  <si>
    <t xml:space="preserve">    TOTAL</t>
  </si>
  <si>
    <t xml:space="preserve">The operation of floating equipment in line-haul service (between distinct terminals) should be reported in column (c) on line 2.  Floating operations conducted within a </t>
  </si>
  <si>
    <t>Road Initials: CSXT  Year: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</si>
</sst>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(&quot;$&quot;* #,##0_);_(&quot;$&quot;* \(#,##0\);_(&quot;$&quot;* &quot;-&quot;_);_(@_)"/>
    <numFmt numFmtId="41" formatCode="_(* #,##0_);_(* \(#,##0\);_(* &quot;-&quot;_);_(@_)"/>
  </numFmts>
  <fonts count="5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8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 applyNumberFormat="0" applyFill="0" applyBorder="0" applyAlignment="0" applyProtection="0"/>
  </cellStyleXfs>
  <cellXfs count="58">
    <xf numFmtId="0" fontId="0" fillId="0" borderId="0" xfId="0"/>
    <xf numFmtId="0" fontId="1" fillId="0" borderId="1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/>
    </xf>
    <xf numFmtId="0" fontId="1" fillId="0" borderId="0" xfId="0" quotePrefix="1" applyFont="1" applyBorder="1" applyAlignment="1">
      <alignment horizontal="center" vertical="top" textRotation="180"/>
    </xf>
    <xf numFmtId="0" fontId="2" fillId="0" borderId="0" xfId="0" applyFont="1"/>
    <xf numFmtId="0" fontId="2" fillId="0" borderId="4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/>
    <xf numFmtId="0" fontId="2" fillId="0" borderId="5" xfId="0" applyFont="1" applyBorder="1"/>
    <xf numFmtId="0" fontId="2" fillId="0" borderId="4" xfId="0" applyFont="1" applyBorder="1"/>
    <xf numFmtId="0" fontId="2" fillId="0" borderId="0" xfId="0" applyFont="1" applyFill="1" applyBorder="1"/>
    <xf numFmtId="0" fontId="2" fillId="0" borderId="0" xfId="0" applyFont="1" applyBorder="1" applyAlignment="1">
      <alignment horizontal="center" vertical="top" textRotation="180"/>
    </xf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0" xfId="0" applyFont="1" applyBorder="1" applyAlignment="1">
      <alignment horizontal="center" vertical="justify" textRotation="180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/>
    <xf numFmtId="0" fontId="2" fillId="0" borderId="16" xfId="0" applyFont="1" applyBorder="1"/>
    <xf numFmtId="0" fontId="2" fillId="0" borderId="16" xfId="0" applyFont="1" applyBorder="1" applyAlignment="1">
      <alignment horizontal="center"/>
    </xf>
    <xf numFmtId="0" fontId="2" fillId="0" borderId="17" xfId="0" applyFont="1" applyBorder="1"/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9" xfId="0" applyFont="1" applyBorder="1"/>
    <xf numFmtId="42" fontId="2" fillId="0" borderId="20" xfId="0" applyNumberFormat="1" applyFont="1" applyBorder="1"/>
    <xf numFmtId="42" fontId="2" fillId="0" borderId="21" xfId="0" applyNumberFormat="1" applyFont="1" applyBorder="1"/>
    <xf numFmtId="42" fontId="2" fillId="0" borderId="22" xfId="0" applyNumberFormat="1" applyFont="1" applyBorder="1"/>
    <xf numFmtId="0" fontId="2" fillId="0" borderId="23" xfId="0" applyFont="1" applyBorder="1" applyAlignment="1">
      <alignment horizontal="center"/>
    </xf>
    <xf numFmtId="41" fontId="2" fillId="0" borderId="24" xfId="0" applyNumberFormat="1" applyFont="1" applyBorder="1"/>
    <xf numFmtId="41" fontId="2" fillId="0" borderId="19" xfId="0" applyNumberFormat="1" applyFont="1" applyBorder="1"/>
    <xf numFmtId="41" fontId="2" fillId="0" borderId="19" xfId="0" applyNumberFormat="1" applyFont="1" applyBorder="1" applyAlignment="1">
      <alignment horizontal="center"/>
    </xf>
    <xf numFmtId="41" fontId="2" fillId="0" borderId="25" xfId="0" applyNumberFormat="1" applyFont="1" applyBorder="1"/>
    <xf numFmtId="41" fontId="2" fillId="0" borderId="25" xfId="0" applyNumberFormat="1" applyFont="1" applyBorder="1" applyAlignment="1">
      <alignment horizontal="center"/>
    </xf>
    <xf numFmtId="42" fontId="2" fillId="0" borderId="26" xfId="0" applyNumberFormat="1" applyFont="1" applyBorder="1"/>
    <xf numFmtId="42" fontId="2" fillId="0" borderId="27" xfId="0" applyNumberFormat="1" applyFont="1" applyBorder="1"/>
    <xf numFmtId="42" fontId="2" fillId="0" borderId="28" xfId="0" applyNumberFormat="1" applyFont="1" applyBorder="1"/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0" xfId="0" applyFont="1" applyBorder="1"/>
    <xf numFmtId="0" fontId="2" fillId="0" borderId="3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2" xfId="0" applyFont="1" applyBorder="1"/>
    <xf numFmtId="0" fontId="2" fillId="0" borderId="33" xfId="0" applyFont="1" applyBorder="1"/>
    <xf numFmtId="0" fontId="2" fillId="0" borderId="34" xfId="0" applyFont="1" applyBorder="1"/>
    <xf numFmtId="0" fontId="2" fillId="0" borderId="0" xfId="0" applyFont="1" applyAlignment="1">
      <alignment horizontal="center"/>
    </xf>
    <xf numFmtId="0" fontId="4" fillId="0" borderId="0" xfId="2"/>
    <xf numFmtId="0" fontId="1" fillId="0" borderId="0" xfId="1" applyFont="1" applyBorder="1" applyAlignment="1">
      <alignment horizontal="center" textRotation="180"/>
    </xf>
    <xf numFmtId="0" fontId="1" fillId="0" borderId="5" xfId="1" applyFont="1" applyBorder="1" applyAlignment="1">
      <alignment horizontal="center" textRotation="180"/>
    </xf>
    <xf numFmtId="0" fontId="1" fillId="0" borderId="5" xfId="1" applyFont="1" applyBorder="1" applyAlignment="1">
      <alignment horizontal="center" vertical="top" textRotation="180"/>
    </xf>
  </cellXfs>
  <cellStyles count="3">
    <cellStyle name="Hyperlink" xfId="2" builtinId="8"/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P50"/>
  <sheetViews>
    <sheetView showGridLines="0" tabSelected="1" zoomScaleNormal="100" workbookViewId="0">
      <selection activeCell="B1" sqref="B1"/>
    </sheetView>
  </sheetViews>
  <sheetFormatPr defaultColWidth="9.33203125" defaultRowHeight="11.25" x14ac:dyDescent="0.2"/>
  <cols>
    <col min="1" max="1" width="3.33203125" style="9" customWidth="1"/>
    <col min="2" max="2" width="5.5" style="5" customWidth="1"/>
    <col min="3" max="3" width="6.5" style="5" customWidth="1"/>
    <col min="4" max="4" width="36.83203125" style="5" customWidth="1"/>
    <col min="5" max="5" width="11.83203125" style="5" customWidth="1"/>
    <col min="6" max="6" width="9.33203125" style="5" bestFit="1" customWidth="1"/>
    <col min="7" max="7" width="9" style="5" customWidth="1"/>
    <col min="8" max="8" width="8" style="5" bestFit="1" customWidth="1"/>
    <col min="9" max="9" width="7.33203125" style="5" bestFit="1" customWidth="1"/>
    <col min="10" max="10" width="13.83203125" style="5" customWidth="1"/>
    <col min="11" max="11" width="16" style="5" customWidth="1"/>
    <col min="12" max="12" width="9" style="5" bestFit="1" customWidth="1"/>
    <col min="13" max="13" width="10" style="5" bestFit="1" customWidth="1"/>
    <col min="14" max="14" width="6.33203125" style="5" customWidth="1"/>
    <col min="15" max="15" width="3.33203125" style="53" customWidth="1"/>
    <col min="16" max="16384" width="9.33203125" style="5"/>
  </cols>
  <sheetData>
    <row r="1" spans="1:15" ht="14.25" x14ac:dyDescent="0.2">
      <c r="A1" s="57" t="s">
        <v>68</v>
      </c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4">
        <v>64</v>
      </c>
    </row>
    <row r="2" spans="1:15" x14ac:dyDescent="0.2">
      <c r="A2" s="57"/>
      <c r="B2" s="6" t="s">
        <v>1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8"/>
      <c r="O2" s="9"/>
    </row>
    <row r="3" spans="1:15" x14ac:dyDescent="0.2">
      <c r="A3" s="57"/>
      <c r="B3" s="10" t="s">
        <v>2</v>
      </c>
      <c r="C3" s="11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2"/>
      <c r="O3" s="9"/>
    </row>
    <row r="4" spans="1:15" x14ac:dyDescent="0.2">
      <c r="A4" s="57"/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2"/>
      <c r="O4" s="9"/>
    </row>
    <row r="5" spans="1:15" x14ac:dyDescent="0.2">
      <c r="A5" s="57"/>
      <c r="B5" s="10" t="s">
        <v>4</v>
      </c>
      <c r="C5" s="11" t="s">
        <v>5</v>
      </c>
      <c r="D5" s="11"/>
      <c r="E5" s="11"/>
      <c r="F5" s="11"/>
      <c r="G5" s="11"/>
      <c r="H5" s="11"/>
      <c r="I5" s="11"/>
      <c r="J5" s="11"/>
      <c r="K5" s="11"/>
      <c r="L5" s="11"/>
      <c r="M5" s="11"/>
      <c r="N5" s="12"/>
      <c r="O5" s="9"/>
    </row>
    <row r="6" spans="1:15" x14ac:dyDescent="0.2">
      <c r="A6" s="57"/>
      <c r="B6" s="13"/>
      <c r="C6" s="11" t="s">
        <v>6</v>
      </c>
      <c r="D6" s="11"/>
      <c r="E6" s="11"/>
      <c r="F6" s="11"/>
      <c r="G6" s="11"/>
      <c r="H6" s="11"/>
      <c r="I6" s="11"/>
      <c r="J6" s="11"/>
      <c r="K6" s="11"/>
      <c r="L6" s="11"/>
      <c r="M6" s="11"/>
      <c r="N6" s="12"/>
      <c r="O6" s="9"/>
    </row>
    <row r="7" spans="1:15" x14ac:dyDescent="0.2">
      <c r="A7" s="57"/>
      <c r="B7" s="13"/>
      <c r="C7" s="11" t="s">
        <v>7</v>
      </c>
      <c r="D7" s="11"/>
      <c r="E7" s="11"/>
      <c r="F7" s="11"/>
      <c r="G7" s="11"/>
      <c r="H7" s="11"/>
      <c r="I7" s="11"/>
      <c r="J7" s="11"/>
      <c r="K7" s="11"/>
      <c r="L7" s="11"/>
      <c r="M7" s="11"/>
      <c r="N7" s="12"/>
      <c r="O7" s="9"/>
    </row>
    <row r="8" spans="1:15" x14ac:dyDescent="0.2">
      <c r="A8" s="57"/>
      <c r="B8" s="13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2"/>
      <c r="O8" s="9"/>
    </row>
    <row r="9" spans="1:15" x14ac:dyDescent="0.2">
      <c r="A9" s="57"/>
      <c r="B9" s="10" t="s">
        <v>8</v>
      </c>
      <c r="C9" s="11" t="s">
        <v>9</v>
      </c>
      <c r="D9" s="11"/>
      <c r="E9" s="11"/>
      <c r="F9" s="11"/>
      <c r="G9" s="11"/>
      <c r="H9" s="11"/>
      <c r="I9" s="11"/>
      <c r="J9" s="11"/>
      <c r="K9" s="11"/>
      <c r="L9" s="11"/>
      <c r="M9" s="11"/>
      <c r="N9" s="12"/>
      <c r="O9" s="9"/>
    </row>
    <row r="10" spans="1:15" x14ac:dyDescent="0.2">
      <c r="A10" s="57"/>
      <c r="B10" s="13"/>
      <c r="C10" s="14" t="s">
        <v>10</v>
      </c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2"/>
      <c r="O10" s="9"/>
    </row>
    <row r="11" spans="1:15" x14ac:dyDescent="0.2">
      <c r="A11" s="57"/>
      <c r="B11" s="13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2"/>
      <c r="O11" s="9"/>
    </row>
    <row r="12" spans="1:15" x14ac:dyDescent="0.2">
      <c r="A12" s="57"/>
      <c r="B12" s="10" t="s">
        <v>11</v>
      </c>
      <c r="C12" s="11" t="s">
        <v>12</v>
      </c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2"/>
      <c r="O12" s="9"/>
    </row>
    <row r="13" spans="1:15" x14ac:dyDescent="0.2">
      <c r="B13" s="13"/>
      <c r="C13" s="14" t="s">
        <v>13</v>
      </c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2"/>
      <c r="O13" s="9"/>
    </row>
    <row r="14" spans="1:15" x14ac:dyDescent="0.2">
      <c r="B14" s="13"/>
      <c r="C14" s="11" t="s">
        <v>14</v>
      </c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2"/>
      <c r="O14" s="9"/>
    </row>
    <row r="15" spans="1:15" x14ac:dyDescent="0.2">
      <c r="B15" s="13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2"/>
      <c r="O15" s="9"/>
    </row>
    <row r="16" spans="1:15" x14ac:dyDescent="0.2">
      <c r="B16" s="10" t="s">
        <v>15</v>
      </c>
      <c r="C16" s="11" t="s">
        <v>74</v>
      </c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2"/>
      <c r="O16" s="9"/>
    </row>
    <row r="17" spans="1:16" x14ac:dyDescent="0.2">
      <c r="B17" s="13"/>
      <c r="C17" s="11" t="s">
        <v>16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2"/>
      <c r="O17" s="9"/>
    </row>
    <row r="18" spans="1:16" x14ac:dyDescent="0.2">
      <c r="B18" s="13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2"/>
      <c r="O18" s="9"/>
    </row>
    <row r="19" spans="1:16" x14ac:dyDescent="0.2">
      <c r="B19" s="10" t="s">
        <v>17</v>
      </c>
      <c r="C19" s="11" t="s">
        <v>18</v>
      </c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2"/>
      <c r="O19" s="15"/>
    </row>
    <row r="20" spans="1:16" x14ac:dyDescent="0.2">
      <c r="B20" s="13"/>
      <c r="C20" s="11" t="s">
        <v>19</v>
      </c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2"/>
      <c r="O20" s="15"/>
    </row>
    <row r="21" spans="1:16" x14ac:dyDescent="0.2">
      <c r="B21" s="13"/>
      <c r="C21" s="11" t="s">
        <v>20</v>
      </c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2"/>
      <c r="O21" s="15"/>
    </row>
    <row r="22" spans="1:16" x14ac:dyDescent="0.2">
      <c r="B22" s="13"/>
      <c r="C22" s="11" t="s">
        <v>21</v>
      </c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2"/>
      <c r="O22" s="15"/>
    </row>
    <row r="23" spans="1:16" x14ac:dyDescent="0.2">
      <c r="B23" s="13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2"/>
      <c r="O23" s="15"/>
    </row>
    <row r="24" spans="1:16" x14ac:dyDescent="0.2">
      <c r="B24" s="10" t="s">
        <v>22</v>
      </c>
      <c r="C24" s="11" t="s">
        <v>23</v>
      </c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2"/>
      <c r="O24" s="15"/>
    </row>
    <row r="25" spans="1:16" x14ac:dyDescent="0.2">
      <c r="B25" s="13"/>
      <c r="C25" s="11" t="s">
        <v>24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2"/>
      <c r="O25" s="15"/>
    </row>
    <row r="26" spans="1:16" x14ac:dyDescent="0.2">
      <c r="B26" s="13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2"/>
      <c r="O26" s="15"/>
    </row>
    <row r="27" spans="1:16" x14ac:dyDescent="0.2">
      <c r="B27" s="10" t="s">
        <v>25</v>
      </c>
      <c r="C27" s="11" t="s">
        <v>26</v>
      </c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2"/>
      <c r="O27" s="15"/>
    </row>
    <row r="28" spans="1:16" x14ac:dyDescent="0.2">
      <c r="A28" s="15"/>
      <c r="B28" s="13"/>
      <c r="C28" s="11" t="s">
        <v>27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2"/>
      <c r="O28" s="15"/>
    </row>
    <row r="29" spans="1:16" x14ac:dyDescent="0.2">
      <c r="A29" s="15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8"/>
      <c r="O29" s="15"/>
      <c r="P29" s="54"/>
    </row>
    <row r="30" spans="1:16" x14ac:dyDescent="0.2">
      <c r="A30" s="19"/>
      <c r="B30" s="20"/>
      <c r="C30" s="21"/>
      <c r="D30" s="21"/>
      <c r="E30" s="21"/>
      <c r="F30" s="21"/>
      <c r="G30" s="21" t="s">
        <v>28</v>
      </c>
      <c r="H30" s="21" t="s">
        <v>29</v>
      </c>
      <c r="I30" s="21" t="s">
        <v>30</v>
      </c>
      <c r="J30" s="21" t="s">
        <v>31</v>
      </c>
      <c r="K30" s="21" t="s">
        <v>32</v>
      </c>
      <c r="L30" s="21" t="s">
        <v>30</v>
      </c>
      <c r="M30" s="21" t="s">
        <v>33</v>
      </c>
      <c r="N30" s="22"/>
      <c r="O30" s="15"/>
    </row>
    <row r="31" spans="1:16" x14ac:dyDescent="0.2">
      <c r="A31" s="15"/>
      <c r="B31" s="23" t="s">
        <v>34</v>
      </c>
      <c r="C31" s="24" t="s">
        <v>35</v>
      </c>
      <c r="D31" s="24" t="s">
        <v>36</v>
      </c>
      <c r="E31" s="24" t="s">
        <v>37</v>
      </c>
      <c r="F31" s="24" t="s">
        <v>38</v>
      </c>
      <c r="G31" s="24" t="s">
        <v>39</v>
      </c>
      <c r="H31" s="24" t="s">
        <v>39</v>
      </c>
      <c r="I31" s="24" t="s">
        <v>39</v>
      </c>
      <c r="J31" s="9" t="s">
        <v>40</v>
      </c>
      <c r="K31" s="24" t="s">
        <v>41</v>
      </c>
      <c r="L31" s="24" t="s">
        <v>42</v>
      </c>
      <c r="M31" s="24" t="s">
        <v>43</v>
      </c>
      <c r="N31" s="25" t="s">
        <v>34</v>
      </c>
      <c r="O31" s="15"/>
    </row>
    <row r="32" spans="1:16" x14ac:dyDescent="0.2">
      <c r="A32" s="15"/>
      <c r="B32" s="23" t="s">
        <v>44</v>
      </c>
      <c r="C32" s="24" t="s">
        <v>45</v>
      </c>
      <c r="D32" s="24"/>
      <c r="E32" s="24" t="s">
        <v>46</v>
      </c>
      <c r="F32" s="9" t="s">
        <v>47</v>
      </c>
      <c r="G32" s="24" t="s">
        <v>46</v>
      </c>
      <c r="H32" s="9" t="s">
        <v>46</v>
      </c>
      <c r="I32" s="24" t="s">
        <v>46</v>
      </c>
      <c r="J32" s="9" t="s">
        <v>48</v>
      </c>
      <c r="K32" s="24" t="s">
        <v>49</v>
      </c>
      <c r="L32" s="9" t="s">
        <v>41</v>
      </c>
      <c r="M32" s="24" t="s">
        <v>50</v>
      </c>
      <c r="N32" s="25" t="s">
        <v>44</v>
      </c>
      <c r="O32" s="15"/>
    </row>
    <row r="33" spans="1:15" ht="12" thickBot="1" x14ac:dyDescent="0.25">
      <c r="A33" s="15"/>
      <c r="B33" s="26"/>
      <c r="C33" s="27"/>
      <c r="D33" s="28" t="s">
        <v>51</v>
      </c>
      <c r="E33" s="28" t="s">
        <v>52</v>
      </c>
      <c r="F33" s="28" t="s">
        <v>53</v>
      </c>
      <c r="G33" s="28" t="s">
        <v>54</v>
      </c>
      <c r="H33" s="28" t="s">
        <v>55</v>
      </c>
      <c r="I33" s="28" t="s">
        <v>56</v>
      </c>
      <c r="J33" s="28" t="s">
        <v>57</v>
      </c>
      <c r="K33" s="28" t="s">
        <v>58</v>
      </c>
      <c r="L33" s="28" t="s">
        <v>59</v>
      </c>
      <c r="M33" s="28" t="s">
        <v>60</v>
      </c>
      <c r="N33" s="29"/>
      <c r="O33" s="15"/>
    </row>
    <row r="34" spans="1:15" x14ac:dyDescent="0.2">
      <c r="A34" s="15"/>
      <c r="B34" s="30">
        <v>1</v>
      </c>
      <c r="C34" s="31" t="s">
        <v>61</v>
      </c>
      <c r="D34" s="32" t="s">
        <v>62</v>
      </c>
      <c r="E34" s="33">
        <v>0</v>
      </c>
      <c r="F34" s="34">
        <v>0</v>
      </c>
      <c r="G34" s="34">
        <v>0</v>
      </c>
      <c r="H34" s="34">
        <v>0</v>
      </c>
      <c r="I34" s="34">
        <v>0</v>
      </c>
      <c r="J34" s="34">
        <v>0</v>
      </c>
      <c r="K34" s="34">
        <v>0</v>
      </c>
      <c r="L34" s="34">
        <v>0</v>
      </c>
      <c r="M34" s="35">
        <f>SUM(E34:L34)</f>
        <v>0</v>
      </c>
      <c r="N34" s="36">
        <v>1</v>
      </c>
      <c r="O34" s="15"/>
    </row>
    <row r="35" spans="1:15" x14ac:dyDescent="0.2">
      <c r="A35" s="15"/>
      <c r="B35" s="30">
        <v>2</v>
      </c>
      <c r="C35" s="31" t="s">
        <v>61</v>
      </c>
      <c r="D35" s="32" t="s">
        <v>63</v>
      </c>
      <c r="E35" s="37"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  <c r="K35" s="39" t="s">
        <v>64</v>
      </c>
      <c r="L35" s="38">
        <v>0</v>
      </c>
      <c r="M35" s="40">
        <f t="shared" ref="M35:M43" si="0">SUM(E35:L35)</f>
        <v>0</v>
      </c>
      <c r="N35" s="36">
        <v>2</v>
      </c>
      <c r="O35" s="15"/>
    </row>
    <row r="36" spans="1:15" x14ac:dyDescent="0.2">
      <c r="A36" s="15"/>
      <c r="B36" s="30">
        <v>3</v>
      </c>
      <c r="C36" s="31" t="s">
        <v>61</v>
      </c>
      <c r="D36" s="32" t="s">
        <v>65</v>
      </c>
      <c r="E36" s="37">
        <v>609158</v>
      </c>
      <c r="F36" s="38">
        <v>0</v>
      </c>
      <c r="G36" s="38">
        <v>13581</v>
      </c>
      <c r="H36" s="38">
        <v>4175</v>
      </c>
      <c r="I36" s="38">
        <v>0</v>
      </c>
      <c r="J36" s="38">
        <v>48317</v>
      </c>
      <c r="K36" s="39" t="s">
        <v>64</v>
      </c>
      <c r="L36" s="38">
        <v>2512</v>
      </c>
      <c r="M36" s="40">
        <f t="shared" si="0"/>
        <v>677743</v>
      </c>
      <c r="N36" s="36">
        <v>3</v>
      </c>
      <c r="O36" s="15"/>
    </row>
    <row r="37" spans="1:15" ht="11.25" customHeight="1" x14ac:dyDescent="0.2">
      <c r="A37" s="15"/>
      <c r="B37" s="30">
        <v>4</v>
      </c>
      <c r="C37" s="31" t="s">
        <v>61</v>
      </c>
      <c r="D37" s="32" t="s">
        <v>66</v>
      </c>
      <c r="E37" s="37"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40">
        <f t="shared" si="0"/>
        <v>0</v>
      </c>
      <c r="N37" s="36">
        <v>4</v>
      </c>
      <c r="O37" s="55" t="s">
        <v>75</v>
      </c>
    </row>
    <row r="38" spans="1:15" x14ac:dyDescent="0.2">
      <c r="B38" s="30">
        <v>5</v>
      </c>
      <c r="C38" s="31" t="s">
        <v>61</v>
      </c>
      <c r="D38" s="32" t="s">
        <v>67</v>
      </c>
      <c r="E38" s="37">
        <v>0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40">
        <f t="shared" si="0"/>
        <v>0</v>
      </c>
      <c r="N38" s="36">
        <v>5</v>
      </c>
      <c r="O38" s="55"/>
    </row>
    <row r="39" spans="1:15" ht="11.25" customHeight="1" x14ac:dyDescent="0.2">
      <c r="A39" s="56"/>
      <c r="B39" s="30">
        <v>6</v>
      </c>
      <c r="C39" s="31" t="s">
        <v>61</v>
      </c>
      <c r="D39" s="32" t="s">
        <v>69</v>
      </c>
      <c r="E39" s="37">
        <v>1988</v>
      </c>
      <c r="F39" s="38">
        <v>0</v>
      </c>
      <c r="G39" s="38">
        <v>4002</v>
      </c>
      <c r="H39" s="38">
        <v>1420</v>
      </c>
      <c r="I39" s="38">
        <v>0</v>
      </c>
      <c r="J39" s="38">
        <v>7</v>
      </c>
      <c r="K39" s="38">
        <v>0</v>
      </c>
      <c r="L39" s="38">
        <v>984</v>
      </c>
      <c r="M39" s="40">
        <f t="shared" si="0"/>
        <v>8401</v>
      </c>
      <c r="N39" s="36">
        <v>6</v>
      </c>
      <c r="O39" s="55"/>
    </row>
    <row r="40" spans="1:15" x14ac:dyDescent="0.2">
      <c r="A40" s="56"/>
      <c r="B40" s="30">
        <v>7</v>
      </c>
      <c r="C40" s="31" t="s">
        <v>61</v>
      </c>
      <c r="D40" s="32" t="s">
        <v>70</v>
      </c>
      <c r="E40" s="37">
        <v>0</v>
      </c>
      <c r="F40" s="38">
        <v>0</v>
      </c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40">
        <f t="shared" si="0"/>
        <v>0</v>
      </c>
      <c r="N40" s="36">
        <v>7</v>
      </c>
      <c r="O40" s="55"/>
    </row>
    <row r="41" spans="1:15" x14ac:dyDescent="0.2">
      <c r="A41" s="56"/>
      <c r="B41" s="30">
        <v>8</v>
      </c>
      <c r="C41" s="31" t="s">
        <v>61</v>
      </c>
      <c r="D41" s="32" t="s">
        <v>71</v>
      </c>
      <c r="E41" s="37">
        <v>0</v>
      </c>
      <c r="F41" s="38">
        <v>0</v>
      </c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6554</v>
      </c>
      <c r="M41" s="40">
        <f t="shared" si="0"/>
        <v>6554</v>
      </c>
      <c r="N41" s="36">
        <v>8</v>
      </c>
      <c r="O41" s="55"/>
    </row>
    <row r="42" spans="1:15" x14ac:dyDescent="0.2">
      <c r="A42" s="56"/>
      <c r="B42" s="30">
        <v>9</v>
      </c>
      <c r="C42" s="31" t="s">
        <v>61</v>
      </c>
      <c r="D42" s="32" t="s">
        <v>72</v>
      </c>
      <c r="E42" s="37">
        <v>0</v>
      </c>
      <c r="F42" s="38">
        <v>0</v>
      </c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41">
        <f t="shared" si="0"/>
        <v>0</v>
      </c>
      <c r="N42" s="36">
        <v>9</v>
      </c>
      <c r="O42" s="55"/>
    </row>
    <row r="43" spans="1:15" x14ac:dyDescent="0.2">
      <c r="A43" s="56"/>
      <c r="B43" s="30">
        <v>10</v>
      </c>
      <c r="C43" s="31" t="s">
        <v>61</v>
      </c>
      <c r="D43" s="32" t="s">
        <v>30</v>
      </c>
      <c r="E43" s="37">
        <v>0</v>
      </c>
      <c r="F43" s="38">
        <v>0</v>
      </c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40">
        <f t="shared" si="0"/>
        <v>0</v>
      </c>
      <c r="N43" s="36">
        <v>10</v>
      </c>
      <c r="O43" s="55"/>
    </row>
    <row r="44" spans="1:15" ht="12" thickBot="1" x14ac:dyDescent="0.25">
      <c r="A44" s="56"/>
      <c r="B44" s="30">
        <v>11</v>
      </c>
      <c r="C44" s="31" t="s">
        <v>61</v>
      </c>
      <c r="D44" s="32" t="s">
        <v>73</v>
      </c>
      <c r="E44" s="42">
        <f>SUM(E34:E43)</f>
        <v>611146</v>
      </c>
      <c r="F44" s="43">
        <f t="shared" ref="F44:M44" si="1">SUM(F34:F43)</f>
        <v>0</v>
      </c>
      <c r="G44" s="43">
        <f t="shared" si="1"/>
        <v>17583</v>
      </c>
      <c r="H44" s="43">
        <f t="shared" si="1"/>
        <v>5595</v>
      </c>
      <c r="I44" s="43">
        <f t="shared" si="1"/>
        <v>0</v>
      </c>
      <c r="J44" s="43">
        <f t="shared" si="1"/>
        <v>48324</v>
      </c>
      <c r="K44" s="43">
        <f t="shared" si="1"/>
        <v>0</v>
      </c>
      <c r="L44" s="43">
        <f t="shared" si="1"/>
        <v>10050</v>
      </c>
      <c r="M44" s="44">
        <f t="shared" si="1"/>
        <v>692698</v>
      </c>
      <c r="N44" s="36">
        <v>11</v>
      </c>
      <c r="O44" s="55"/>
    </row>
    <row r="45" spans="1:15" x14ac:dyDescent="0.2">
      <c r="A45" s="56"/>
      <c r="B45" s="45"/>
      <c r="C45" s="46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8"/>
      <c r="O45" s="55"/>
    </row>
    <row r="46" spans="1:15" x14ac:dyDescent="0.2">
      <c r="A46" s="56"/>
      <c r="B46" s="10"/>
      <c r="C46" s="9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49"/>
      <c r="O46" s="55"/>
    </row>
    <row r="47" spans="1:15" ht="11.25" customHeight="1" x14ac:dyDescent="0.2">
      <c r="A47" s="56"/>
      <c r="B47" s="10"/>
      <c r="C47" s="9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49"/>
      <c r="O47" s="55"/>
    </row>
    <row r="48" spans="1:15" ht="11.25" customHeight="1" x14ac:dyDescent="0.2">
      <c r="A48" s="56"/>
      <c r="B48" s="10"/>
      <c r="C48" s="9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49"/>
      <c r="O48" s="55"/>
    </row>
    <row r="49" spans="1:15" x14ac:dyDescent="0.2">
      <c r="A49" s="56"/>
      <c r="B49" s="13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2"/>
      <c r="O49" s="55"/>
    </row>
    <row r="50" spans="1:15" x14ac:dyDescent="0.2">
      <c r="A50" s="56"/>
      <c r="B50" s="50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2"/>
      <c r="O50" s="55"/>
    </row>
  </sheetData>
  <mergeCells count="3">
    <mergeCell ref="O37:O50"/>
    <mergeCell ref="A39:A50"/>
    <mergeCell ref="A1:A12"/>
  </mergeCells>
  <pageMargins left="0.75" right="0.75" top="0.75" bottom="0.75" header="0.5" footer="0.5"/>
  <pageSetup scale="9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417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CSX Technology</cp:lastModifiedBy>
  <cp:lastPrinted>2020-02-25T13:21:41Z</cp:lastPrinted>
  <dcterms:created xsi:type="dcterms:W3CDTF">2017-12-19T20:52:29Z</dcterms:created>
  <dcterms:modified xsi:type="dcterms:W3CDTF">2022-02-18T21:55:17Z</dcterms:modified>
</cp:coreProperties>
</file>