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jax5006fs\corpacctfinn\02 ACCOUNTING &amp; REPORTING\SEC &amp; Reg Reporting\Regulatory\1 - Filings\1 - STB\1 R-1\2023\Restatement\01_Final R1 Restated\"/>
    </mc:Choice>
  </mc:AlternateContent>
  <bookViews>
    <workbookView xWindow="28680" yWindow="-120" windowWidth="29040" windowHeight="15840"/>
  </bookViews>
  <sheets>
    <sheet name="450" sheetId="1" r:id="rId1"/>
  </sheets>
  <externalReferences>
    <externalReference r:id="rId2"/>
    <externalReference r:id="rId3"/>
    <externalReference r:id="rId4"/>
  </externalReferences>
  <definedNames>
    <definedName name="_45">'[1]410-P51'!#REF!</definedName>
    <definedName name="_46">'[1]410-P51'!#REF!</definedName>
    <definedName name="_47">'[1]410-P51'!#REF!</definedName>
    <definedName name="_48">'[1]410-P51'!#REF!</definedName>
    <definedName name="_49">'[1]410-P51'!#REF!</definedName>
    <definedName name="_50">'[1]410-P51'!#REF!</definedName>
    <definedName name="GTWLevelPayments">#REF!</definedName>
    <definedName name="_xlnm.Print_Area" localSheetId="0">'450'!$A$1:$H$148</definedName>
    <definedName name="Print_Area_MI">'[2]Oath-P98'!$B$1:$D$65</definedName>
    <definedName name="Print_Titles_MI">'[3]710Inst-P77'!$A$1:$IV$13</definedName>
    <definedName name="QRYGTWLEVELEXPENSES">#REF!</definedName>
    <definedName name="QRYICLEASESEXPENSES">#REF!</definedName>
    <definedName name="QRYWCLEASESEXPENSES">#REF!</definedName>
    <definedName name="qryYearlyForAllOperatingLeaseNBGTW">#REF!</definedName>
    <definedName name="Query_CN">#REF!</definedName>
    <definedName name="Z_4095EAE0_09D5_4E29_9353_57BE8D9E0DE0_.wvu.PrintArea" localSheetId="0" hidden="1">'450'!$A$1:$H$148</definedName>
    <definedName name="Z_B4382265_C345_4F78_A0C9_5C84571AE8A3_.wvu.PrintArea" localSheetId="0" hidden="1">'450'!$A$1:$H$148</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60" i="1" l="1"/>
  <c r="F60" i="1"/>
  <c r="E60" i="1"/>
  <c r="D60" i="1"/>
  <c r="H59" i="1"/>
  <c r="H58" i="1"/>
  <c r="H57" i="1"/>
  <c r="H56" i="1"/>
  <c r="H55" i="1"/>
  <c r="H54" i="1"/>
  <c r="H53" i="1"/>
  <c r="H52" i="1"/>
  <c r="H51" i="1"/>
  <c r="H50" i="1"/>
  <c r="H49" i="1"/>
  <c r="H48" i="1"/>
  <c r="H47" i="1"/>
  <c r="H46" i="1"/>
  <c r="H45" i="1"/>
  <c r="H44" i="1"/>
  <c r="H43" i="1"/>
  <c r="G60" i="1" l="1"/>
</calcChain>
</file>

<file path=xl/sharedStrings.xml><?xml version="1.0" encoding="utf-8"?>
<sst xmlns="http://schemas.openxmlformats.org/spreadsheetml/2006/main" count="107" uniqueCount="89">
  <si>
    <t>450.  ANALYSIS OF TAXES</t>
  </si>
  <si>
    <t>(Dollars in Thousands)</t>
  </si>
  <si>
    <t>A.</t>
  </si>
  <si>
    <t>Railway Taxes</t>
  </si>
  <si>
    <t>Line</t>
  </si>
  <si>
    <t>Cross</t>
  </si>
  <si>
    <t>No.</t>
  </si>
  <si>
    <t>Check</t>
  </si>
  <si>
    <t>Kind of Tax</t>
  </si>
  <si>
    <t>Amount</t>
  </si>
  <si>
    <t>Other than U.S. Government Taxes</t>
  </si>
  <si>
    <t>U.S. Government Taxes</t>
  </si>
  <si>
    <t xml:space="preserve">     Income Taxes</t>
  </si>
  <si>
    <t xml:space="preserve">          Normal Tax and Surtax</t>
  </si>
  <si>
    <t xml:space="preserve">          Excess Profits</t>
  </si>
  <si>
    <t>*</t>
  </si>
  <si>
    <t xml:space="preserve">                Total - Income Taxes (Lines 2 and 3)</t>
  </si>
  <si>
    <t xml:space="preserve">     Railroad Retirement</t>
  </si>
  <si>
    <t xml:space="preserve">     Hospital Insurance</t>
  </si>
  <si>
    <t xml:space="preserve">     Supplemental Annuities</t>
  </si>
  <si>
    <t xml:space="preserve">     Unemployment Insurance</t>
  </si>
  <si>
    <t xml:space="preserve">     All Other United States Taxes</t>
  </si>
  <si>
    <t>Total - U.S. Government Taxes</t>
  </si>
  <si>
    <t>Total - Railway Taxes</t>
  </si>
  <si>
    <t>B.</t>
  </si>
  <si>
    <t>Adjustments to Federal Income Taxes</t>
  </si>
  <si>
    <t>1.</t>
  </si>
  <si>
    <t>In column (a) are listed the particulars which most often cause a differential between taxable income and pretax accounting income.  Other</t>
  </si>
  <si>
    <t>particulars which cause such a differential should be listed under the caption "Other (Specify)," including state and other taxes deferred if</t>
  </si>
  <si>
    <t>computed separately.  Minor items, each less than $100,000, may be combined in a single entry under "Other (Specify)."</t>
  </si>
  <si>
    <t>2.</t>
  </si>
  <si>
    <t>Indicate in column (b) the beginning of year totals of Accounts 714, 744, 762, and 786 applicable to each particular item in column (a).</t>
  </si>
  <si>
    <t>3.</t>
  </si>
  <si>
    <t>Indicate in column (c) the net changes in Accounts 714, 744, 762, and 786 for the net tax effect of timing differences originating and</t>
  </si>
  <si>
    <t>reversing in the current accounting period.</t>
  </si>
  <si>
    <t>4.</t>
  </si>
  <si>
    <t>Indicate in column (d) any adjustments, as appropriate, including adjustments to eliminate or reinstate deferred tax effects (credits or debits)</t>
  </si>
  <si>
    <t>due to applying or recognizing a loss carry-forward or a loss carry-back.</t>
  </si>
  <si>
    <t>5.</t>
  </si>
  <si>
    <t>The total of line 19 in columns (c) and (d) should agree with the total of the contra charges (credits) to Account 557, Provision for Deferred</t>
  </si>
  <si>
    <t>Taxes, and Account 591, Provision for Deferred Taxes - Extraordinary Items, for the current year.</t>
  </si>
  <si>
    <t>6.</t>
  </si>
  <si>
    <t xml:space="preserve">Indicate in column (e) the cumulative total of columns (b), (c), and (d).  The total of column (e) must agree with the total of Accounts 714, 744, </t>
  </si>
  <si>
    <t>762, and 786.</t>
  </si>
  <si>
    <t>Net credits</t>
  </si>
  <si>
    <t>Particulars</t>
  </si>
  <si>
    <t>Beginning of</t>
  </si>
  <si>
    <t>(charges) for</t>
  </si>
  <si>
    <t>Adjustments</t>
  </si>
  <si>
    <t>End of</t>
  </si>
  <si>
    <t>year balance</t>
  </si>
  <si>
    <t>current year</t>
  </si>
  <si>
    <t>(a)</t>
  </si>
  <si>
    <t>(b)</t>
  </si>
  <si>
    <t>(c)</t>
  </si>
  <si>
    <t>(d)</t>
  </si>
  <si>
    <t>(e)</t>
  </si>
  <si>
    <t>Accelerated depreciation, Sec. 167 IRC: Guideline lives</t>
  </si>
  <si>
    <t xml:space="preserve">   pursuant to Rev, Proc. 62-21.</t>
  </si>
  <si>
    <t>Accelerated amortization of facilities, Sec. 168 IRC</t>
  </si>
  <si>
    <t>Accelerated amortization of rolling stock, Sec. 184 IRC</t>
  </si>
  <si>
    <t>Amortization of rights of way, Sec 185 IRC</t>
  </si>
  <si>
    <t>Other (Specify)</t>
  </si>
  <si>
    <t>Property</t>
  </si>
  <si>
    <t>State deferred income taxes</t>
  </si>
  <si>
    <t>Federal effect of state</t>
  </si>
  <si>
    <t>Employee benefit plans</t>
  </si>
  <si>
    <t>Other temporary differences</t>
  </si>
  <si>
    <t>Investment tax credit *</t>
  </si>
  <si>
    <t xml:space="preserve">TOTALS           </t>
  </si>
  <si>
    <t>Railroad Annual Report R-1</t>
  </si>
  <si>
    <t>*  Footnotes:</t>
  </si>
  <si>
    <t>If the flow-through method was elected, indicate the net decrease (or increase) in tax accrual because of investment</t>
  </si>
  <si>
    <t>tax credit.</t>
  </si>
  <si>
    <t>None</t>
  </si>
  <si>
    <t>If the deferral method for investment tax credit was elected:</t>
  </si>
  <si>
    <t xml:space="preserve">     (1)  Indicate amount of credit utilized as a reduction of tax liability for current year</t>
  </si>
  <si>
    <t>N/A</t>
  </si>
  <si>
    <t xml:space="preserve">     (2) Deduct the amount of the current year's credit applied to reduction of tax liability but deferred for</t>
  </si>
  <si>
    <t xml:space="preserve">            accounting purposes</t>
  </si>
  <si>
    <t xml:space="preserve">     (3) Balance of current year's credit used to reduce current year's tax accrual</t>
  </si>
  <si>
    <t xml:space="preserve">     (4) Add amount of prior year's deferred credits being amortized to reduce current year's tax accrual</t>
  </si>
  <si>
    <t xml:space="preserve">     (5) Total decrease in current year's tax accrual resulting from use of investment tax credits</t>
  </si>
  <si>
    <t>Estimated amount of future earnings which can be realized before paying Federal income taxes because of unused</t>
  </si>
  <si>
    <t>and available net operating loss carryover on January 1 of the year following that for which the report is made</t>
  </si>
  <si>
    <t>Future Dividends on Equity Earnings</t>
  </si>
  <si>
    <t>Road Initials:  CSXT     Year:  2023</t>
  </si>
  <si>
    <t>NOTES AND REMARKS</t>
  </si>
  <si>
    <t>REMARKS: During second quarter 2024, CSXT completed a review of the accounting treatment for engineering scrap and certain engineering support labor and identified misstatements between the balance sheet and operating expense that were determined to be immaterial to previously issued financial statements. Due to the immaterial nature of the misstatements, CSXT reflected 2022 and prior corrections as an adjustment to 2023 beginning retained earnings in line 601.5 of Schedule 220. This schedule was updated from the originally filed 2023 schedule to reflect revised current year balances for impacted lines, which include balances in total- railway taxes, net credits (charges) for current year, property taxes, and adjustments to property and state deferred income taxes.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</si>
</sst>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43" formatCode="_(* #,##0.00_);_(* \(#,##0.00\);_(* &quot;-&quot;??_);_(@_)"/>
    <numFmt numFmtId="164" formatCode="_(&quot;$&quot;* #,##0_);_(&quot;$&quot;* \(#,##0\);_(&quot;$&quot;* &quot;-&quot;??_);_(@_)"/>
    <numFmt numFmtId="165" formatCode="_(* #,##0_);_(* \(#,##0\);_(* &quot;-&quot;??_);_(@_)"/>
  </numFmts>
  <fonts count="7" x14ac:knownFonts="1">
    <font>
      <sz val="8"/>
      <name val="Arial"/>
    </font>
    <font>
      <b/>
      <sz val="8"/>
      <name val="Arial"/>
      <family val="2"/>
    </font>
    <font>
      <sz val="8"/>
      <name val="Arial"/>
      <family val="2"/>
    </font>
    <font>
      <sz val="10"/>
      <name val="Arial"/>
      <family val="2"/>
    </font>
    <font>
      <b/>
      <sz val="8"/>
      <color rgb="FFFF0000"/>
      <name val="Arial"/>
      <family val="2"/>
    </font>
    <font>
      <u/>
      <sz val="8"/>
      <color theme="10"/>
      <name val="Arial"/>
      <family val="2"/>
    </font>
    <font>
      <sz val="10"/>
      <color theme="1"/>
      <name val="Calibri"/>
      <family val="2"/>
      <scheme val="minor"/>
    </font>
  </fonts>
  <fills count="2">
    <fill>
      <patternFill patternType="none"/>
    </fill>
    <fill>
      <patternFill patternType="gray125"/>
    </fill>
  </fills>
  <borders count="36">
    <border>
      <left/>
      <right/>
      <top/>
      <bottom/>
      <diagonal/>
    </border>
    <border>
      <left style="thin">
        <color indexed="64"/>
      </left>
      <right/>
      <top style="thin">
        <color indexed="8"/>
      </top>
      <bottom/>
      <diagonal/>
    </border>
    <border>
      <left/>
      <right/>
      <top style="thin">
        <color indexed="8"/>
      </top>
      <bottom/>
      <diagonal/>
    </border>
    <border>
      <left/>
      <right style="thin">
        <color indexed="64"/>
      </right>
      <top style="thin">
        <color indexed="8"/>
      </top>
      <bottom/>
      <diagonal/>
    </border>
    <border>
      <left style="thin">
        <color indexed="64"/>
      </left>
      <right/>
      <top/>
      <bottom/>
      <diagonal/>
    </border>
    <border>
      <left/>
      <right style="thin">
        <color indexed="64"/>
      </right>
      <top/>
      <bottom/>
      <diagonal/>
    </border>
    <border>
      <left style="thin">
        <color indexed="64"/>
      </left>
      <right style="thin">
        <color indexed="8"/>
      </right>
      <top style="thin">
        <color indexed="8"/>
      </top>
      <bottom/>
      <diagonal/>
    </border>
    <border>
      <left style="thin">
        <color indexed="8"/>
      </left>
      <right style="thin">
        <color indexed="8"/>
      </right>
      <top style="thin">
        <color indexed="8"/>
      </top>
      <bottom/>
      <diagonal/>
    </border>
    <border>
      <left style="thin">
        <color indexed="8"/>
      </left>
      <right style="thin">
        <color indexed="64"/>
      </right>
      <top style="thin">
        <color indexed="8"/>
      </top>
      <bottom/>
      <diagonal/>
    </border>
    <border>
      <left style="thin">
        <color indexed="64"/>
      </left>
      <right style="thin">
        <color indexed="8"/>
      </right>
      <top/>
      <bottom/>
      <diagonal/>
    </border>
    <border>
      <left style="thin">
        <color indexed="8"/>
      </left>
      <right style="thin">
        <color indexed="8"/>
      </right>
      <top/>
      <bottom/>
      <diagonal/>
    </border>
    <border>
      <left style="thin">
        <color indexed="8"/>
      </left>
      <right style="thin">
        <color indexed="64"/>
      </right>
      <top/>
      <bottom/>
      <diagonal/>
    </border>
    <border>
      <left style="thin">
        <color indexed="64"/>
      </left>
      <right style="thin">
        <color indexed="8"/>
      </right>
      <top/>
      <bottom style="thin">
        <color indexed="8"/>
      </bottom>
      <diagonal/>
    </border>
    <border>
      <left style="thin">
        <color indexed="8"/>
      </left>
      <right style="thin">
        <color indexed="8"/>
      </right>
      <top/>
      <bottom style="thin">
        <color indexed="8"/>
      </bottom>
      <diagonal/>
    </border>
    <border>
      <left/>
      <right/>
      <top/>
      <bottom style="thin">
        <color indexed="8"/>
      </bottom>
      <diagonal/>
    </border>
    <border>
      <left style="thin">
        <color indexed="8"/>
      </left>
      <right style="thin">
        <color indexed="64"/>
      </right>
      <top/>
      <bottom style="thin">
        <color indexed="8"/>
      </bottom>
      <diagonal/>
    </border>
    <border>
      <left style="medium">
        <color indexed="8"/>
      </left>
      <right style="medium">
        <color indexed="8"/>
      </right>
      <top style="medium">
        <color indexed="8"/>
      </top>
      <bottom style="thin">
        <color indexed="8"/>
      </bottom>
      <diagonal/>
    </border>
    <border>
      <left/>
      <right style="thin">
        <color indexed="64"/>
      </right>
      <top/>
      <bottom style="thin">
        <color indexed="8"/>
      </bottom>
      <diagonal/>
    </border>
    <border>
      <left style="medium">
        <color indexed="8"/>
      </left>
      <right style="medium">
        <color indexed="8"/>
      </right>
      <top/>
      <bottom/>
      <diagonal/>
    </border>
    <border>
      <left style="medium">
        <color indexed="8"/>
      </left>
      <right style="medium">
        <color indexed="8"/>
      </right>
      <top/>
      <bottom style="thin">
        <color indexed="8"/>
      </bottom>
      <diagonal/>
    </border>
    <border>
      <left style="medium">
        <color indexed="8"/>
      </left>
      <right style="medium">
        <color indexed="8"/>
      </right>
      <top/>
      <bottom style="medium">
        <color indexed="8"/>
      </bottom>
      <diagonal/>
    </border>
    <border>
      <left style="thin">
        <color indexed="64"/>
      </left>
      <right/>
      <top/>
      <bottom style="thin">
        <color indexed="8"/>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8"/>
      </right>
      <top style="thin">
        <color indexed="8"/>
      </top>
      <bottom/>
      <diagonal/>
    </border>
    <border>
      <left style="thin">
        <color indexed="8"/>
      </left>
      <right/>
      <top style="thin">
        <color indexed="8"/>
      </top>
      <bottom/>
      <diagonal/>
    </border>
    <border>
      <left style="thin">
        <color indexed="8"/>
      </left>
      <right/>
      <top/>
      <bottom style="thin">
        <color indexed="8"/>
      </bottom>
      <diagonal/>
    </border>
    <border>
      <left style="thin">
        <color indexed="8"/>
      </left>
      <right/>
      <top/>
      <bottom/>
      <diagonal/>
    </border>
    <border>
      <left/>
      <right style="thin">
        <color indexed="8"/>
      </right>
      <top/>
      <bottom style="thin">
        <color indexed="8"/>
      </bottom>
      <diagonal/>
    </border>
    <border>
      <left/>
      <right/>
      <top style="thin">
        <color indexed="8"/>
      </top>
      <bottom style="thin">
        <color indexed="8"/>
      </bottom>
      <diagonal/>
    </border>
    <border>
      <left style="thin">
        <color indexed="8"/>
      </left>
      <right/>
      <top style="thin">
        <color indexed="8"/>
      </top>
      <bottom style="thin">
        <color indexed="8"/>
      </bottom>
      <diagonal/>
    </border>
    <border>
      <left/>
      <right style="thin">
        <color indexed="64"/>
      </right>
      <top style="thin">
        <color indexed="8"/>
      </top>
      <bottom style="thin">
        <color indexed="8"/>
      </bottom>
      <diagonal/>
    </border>
  </borders>
  <cellStyleXfs count="3">
    <xf numFmtId="0" fontId="0" fillId="0" borderId="0"/>
    <xf numFmtId="43" fontId="3" fillId="0" borderId="0" applyFont="0" applyFill="0" applyBorder="0" applyAlignment="0" applyProtection="0"/>
    <xf numFmtId="0" fontId="5" fillId="0" borderId="0" applyNumberFormat="0" applyFill="0" applyBorder="0" applyAlignment="0" applyProtection="0"/>
  </cellStyleXfs>
  <cellXfs count="88">
    <xf numFmtId="0" fontId="0" fillId="0" borderId="0" xfId="0"/>
    <xf numFmtId="0" fontId="1" fillId="0" borderId="0" xfId="0" applyFont="1"/>
    <xf numFmtId="0" fontId="2" fillId="0" borderId="0" xfId="0" applyFont="1"/>
    <xf numFmtId="0" fontId="1" fillId="0" borderId="0" xfId="0" applyFont="1" applyAlignment="1">
      <alignment horizontal="left"/>
    </xf>
    <xf numFmtId="0" fontId="1" fillId="0" borderId="1" xfId="0" applyFont="1" applyBorder="1" applyAlignment="1">
      <alignment horizontal="centerContinuous"/>
    </xf>
    <xf numFmtId="0" fontId="1" fillId="0" borderId="2" xfId="0" applyFont="1" applyBorder="1" applyAlignment="1">
      <alignment horizontal="centerContinuous"/>
    </xf>
    <xf numFmtId="0" fontId="1" fillId="0" borderId="3" xfId="0" applyFont="1" applyBorder="1" applyAlignment="1">
      <alignment horizontal="centerContinuous"/>
    </xf>
    <xf numFmtId="0" fontId="2" fillId="0" borderId="4" xfId="0" applyFont="1" applyBorder="1" applyAlignment="1">
      <alignment horizontal="centerContinuous"/>
    </xf>
    <xf numFmtId="0" fontId="2" fillId="0" borderId="0" xfId="0" applyFont="1" applyAlignment="1">
      <alignment horizontal="centerContinuous"/>
    </xf>
    <xf numFmtId="0" fontId="2" fillId="0" borderId="5" xfId="0" applyFont="1" applyBorder="1" applyAlignment="1">
      <alignment horizontal="centerContinuous"/>
    </xf>
    <xf numFmtId="0" fontId="1" fillId="0" borderId="4" xfId="0" applyFont="1" applyBorder="1" applyAlignment="1">
      <alignment horizontal="center"/>
    </xf>
    <xf numFmtId="0" fontId="2" fillId="0" borderId="5" xfId="0" applyFont="1" applyBorder="1"/>
    <xf numFmtId="0" fontId="2" fillId="0" borderId="6" xfId="0" applyFont="1" applyBorder="1" applyAlignment="1">
      <alignment horizontal="center"/>
    </xf>
    <xf numFmtId="0" fontId="2" fillId="0" borderId="7" xfId="0" applyFont="1" applyBorder="1" applyAlignment="1">
      <alignment horizontal="center"/>
    </xf>
    <xf numFmtId="0" fontId="2" fillId="0" borderId="2" xfId="0" applyFont="1" applyBorder="1" applyAlignment="1">
      <alignment horizontal="center"/>
    </xf>
    <xf numFmtId="0" fontId="2" fillId="0" borderId="8" xfId="0" applyFont="1" applyBorder="1" applyAlignment="1">
      <alignment horizontal="center"/>
    </xf>
    <xf numFmtId="0" fontId="2" fillId="0" borderId="9" xfId="0" applyFont="1" applyBorder="1" applyAlignment="1">
      <alignment horizontal="center"/>
    </xf>
    <xf numFmtId="0" fontId="2" fillId="0" borderId="10" xfId="0" applyFont="1" applyBorder="1" applyAlignment="1">
      <alignment horizontal="center"/>
    </xf>
    <xf numFmtId="0" fontId="2" fillId="0" borderId="11" xfId="0" applyFont="1" applyBorder="1" applyAlignment="1">
      <alignment horizontal="center"/>
    </xf>
    <xf numFmtId="0" fontId="2" fillId="0" borderId="12" xfId="0" applyFont="1" applyBorder="1"/>
    <xf numFmtId="0" fontId="2" fillId="0" borderId="13" xfId="0" applyFont="1" applyBorder="1"/>
    <xf numFmtId="0" fontId="2" fillId="0" borderId="14" xfId="0" applyFont="1" applyBorder="1"/>
    <xf numFmtId="0" fontId="2" fillId="0" borderId="15" xfId="0" applyFont="1" applyBorder="1"/>
    <xf numFmtId="0" fontId="2" fillId="0" borderId="12" xfId="0" applyFont="1" applyBorder="1" applyAlignment="1">
      <alignment horizontal="center"/>
    </xf>
    <xf numFmtId="164" fontId="2" fillId="0" borderId="16" xfId="1" applyNumberFormat="1" applyFont="1" applyBorder="1" applyProtection="1"/>
    <xf numFmtId="0" fontId="2" fillId="0" borderId="17" xfId="0" applyFont="1" applyBorder="1" applyAlignment="1">
      <alignment horizontal="center"/>
    </xf>
    <xf numFmtId="0" fontId="2" fillId="0" borderId="10" xfId="0" applyFont="1" applyBorder="1"/>
    <xf numFmtId="0" fontId="2" fillId="0" borderId="5" xfId="0" applyFont="1" applyBorder="1" applyAlignment="1">
      <alignment horizontal="center"/>
    </xf>
    <xf numFmtId="0" fontId="2" fillId="0" borderId="13" xfId="0" applyFont="1" applyBorder="1" applyAlignment="1">
      <alignment horizontal="center"/>
    </xf>
    <xf numFmtId="164" fontId="2" fillId="0" borderId="19" xfId="1" applyNumberFormat="1" applyFont="1" applyBorder="1" applyProtection="1"/>
    <xf numFmtId="164" fontId="2" fillId="0" borderId="20" xfId="1" applyNumberFormat="1" applyFont="1" applyBorder="1" applyProtection="1"/>
    <xf numFmtId="0" fontId="2" fillId="0" borderId="1" xfId="0" applyFont="1" applyBorder="1" applyAlignment="1">
      <alignment horizontal="center"/>
    </xf>
    <xf numFmtId="0" fontId="2" fillId="0" borderId="2" xfId="0" applyFont="1" applyBorder="1"/>
    <xf numFmtId="0" fontId="2" fillId="0" borderId="3" xfId="0" applyFont="1" applyBorder="1"/>
    <xf numFmtId="0" fontId="2" fillId="0" borderId="4" xfId="0" applyFont="1" applyBorder="1" applyAlignment="1">
      <alignment horizontal="center"/>
    </xf>
    <xf numFmtId="0" fontId="2" fillId="0" borderId="21" xfId="0" applyFont="1" applyBorder="1" applyAlignment="1">
      <alignment horizontal="center"/>
    </xf>
    <xf numFmtId="0" fontId="2" fillId="0" borderId="17" xfId="0" applyFont="1" applyBorder="1"/>
    <xf numFmtId="0" fontId="2" fillId="0" borderId="0" xfId="0" applyFont="1" applyAlignment="1">
      <alignment horizontal="center"/>
    </xf>
    <xf numFmtId="0" fontId="2" fillId="0" borderId="14" xfId="0" applyFont="1" applyBorder="1" applyAlignment="1">
      <alignment horizontal="centerContinuous"/>
    </xf>
    <xf numFmtId="164" fontId="2" fillId="0" borderId="13" xfId="1" applyNumberFormat="1" applyFont="1" applyBorder="1" applyProtection="1"/>
    <xf numFmtId="0" fontId="2" fillId="0" borderId="15" xfId="0" applyFont="1" applyBorder="1" applyAlignment="1">
      <alignment horizontal="center"/>
    </xf>
    <xf numFmtId="0" fontId="2" fillId="0" borderId="0" xfId="0" applyFont="1" applyAlignment="1">
      <alignment horizontal="right"/>
    </xf>
    <xf numFmtId="164" fontId="2" fillId="0" borderId="10" xfId="1" applyNumberFormat="1" applyFont="1" applyBorder="1" applyProtection="1"/>
    <xf numFmtId="0" fontId="2" fillId="0" borderId="22" xfId="0" applyFont="1" applyBorder="1" applyAlignment="1">
      <alignment horizontal="center"/>
    </xf>
    <xf numFmtId="0" fontId="2" fillId="0" borderId="23" xfId="0" applyFont="1" applyBorder="1"/>
    <xf numFmtId="0" fontId="2" fillId="0" borderId="23" xfId="0" applyFont="1" applyBorder="1" applyAlignment="1">
      <alignment horizontal="right"/>
    </xf>
    <xf numFmtId="165" fontId="2" fillId="0" borderId="23" xfId="1" applyNumberFormat="1" applyFont="1" applyBorder="1" applyProtection="1"/>
    <xf numFmtId="0" fontId="2" fillId="0" borderId="24" xfId="0" applyFont="1" applyBorder="1" applyAlignment="1">
      <alignment horizontal="center"/>
    </xf>
    <xf numFmtId="165" fontId="2" fillId="0" borderId="0" xfId="1" applyNumberFormat="1" applyFont="1" applyBorder="1" applyProtection="1"/>
    <xf numFmtId="0" fontId="2" fillId="0" borderId="25" xfId="0" applyFont="1" applyBorder="1"/>
    <xf numFmtId="0" fontId="2" fillId="0" borderId="26" xfId="0" applyFont="1" applyBorder="1"/>
    <xf numFmtId="0" fontId="2" fillId="0" borderId="27" xfId="0" applyFont="1" applyBorder="1"/>
    <xf numFmtId="0" fontId="1" fillId="0" borderId="0" xfId="0" applyFont="1" applyAlignment="1">
      <alignment horizontal="right"/>
    </xf>
    <xf numFmtId="0" fontId="2" fillId="0" borderId="4" xfId="0" applyFont="1" applyBorder="1"/>
    <xf numFmtId="0" fontId="2" fillId="0" borderId="29" xfId="0" applyFont="1" applyBorder="1" applyAlignment="1">
      <alignment horizontal="centerContinuous"/>
    </xf>
    <xf numFmtId="0" fontId="2" fillId="0" borderId="3" xfId="0" applyFont="1" applyBorder="1" applyAlignment="1">
      <alignment horizontal="centerContinuous"/>
    </xf>
    <xf numFmtId="0" fontId="2" fillId="0" borderId="21" xfId="0" applyFont="1" applyBorder="1" applyAlignment="1">
      <alignment horizontal="centerContinuous"/>
    </xf>
    <xf numFmtId="0" fontId="2" fillId="0" borderId="14" xfId="0" applyFont="1" applyBorder="1" applyAlignment="1">
      <alignment horizontal="left"/>
    </xf>
    <xf numFmtId="0" fontId="2" fillId="0" borderId="29" xfId="0" applyFont="1" applyBorder="1"/>
    <xf numFmtId="0" fontId="2" fillId="0" borderId="28" xfId="0" applyFont="1" applyBorder="1"/>
    <xf numFmtId="0" fontId="2" fillId="0" borderId="31" xfId="0" applyFont="1" applyBorder="1" applyAlignment="1">
      <alignment horizontal="centerContinuous"/>
    </xf>
    <xf numFmtId="0" fontId="2" fillId="0" borderId="31" xfId="0" applyFont="1" applyBorder="1"/>
    <xf numFmtId="0" fontId="2" fillId="0" borderId="33" xfId="0" applyFont="1" applyBorder="1"/>
    <xf numFmtId="0" fontId="2" fillId="0" borderId="22" xfId="0" applyFont="1" applyBorder="1" applyAlignment="1">
      <alignment horizontal="centerContinuous"/>
    </xf>
    <xf numFmtId="0" fontId="2" fillId="0" borderId="23" xfId="0" applyFont="1" applyBorder="1" applyAlignment="1">
      <alignment horizontal="centerContinuous"/>
    </xf>
    <xf numFmtId="0" fontId="2" fillId="0" borderId="24" xfId="0" applyFont="1" applyBorder="1" applyAlignment="1">
      <alignment horizontal="centerContinuous"/>
    </xf>
    <xf numFmtId="0" fontId="2" fillId="0" borderId="26" xfId="0" applyFont="1" applyBorder="1" applyAlignment="1">
      <alignment horizontal="left"/>
    </xf>
    <xf numFmtId="0" fontId="2" fillId="0" borderId="26" xfId="0" applyFont="1" applyBorder="1" applyAlignment="1">
      <alignment horizontal="centerContinuous"/>
    </xf>
    <xf numFmtId="0" fontId="2" fillId="0" borderId="27" xfId="0" applyFont="1" applyBorder="1" applyAlignment="1">
      <alignment horizontal="centerContinuous"/>
    </xf>
    <xf numFmtId="0" fontId="2" fillId="0" borderId="21" xfId="0" applyFont="1" applyBorder="1"/>
    <xf numFmtId="0" fontId="4" fillId="0" borderId="0" xfId="0" applyFont="1" applyAlignment="1">
      <alignment horizontal="right"/>
    </xf>
    <xf numFmtId="0" fontId="5" fillId="0" borderId="0" xfId="2"/>
    <xf numFmtId="164" fontId="2" fillId="0" borderId="18" xfId="1" applyNumberFormat="1" applyFont="1" applyBorder="1" applyProtection="1"/>
    <xf numFmtId="164" fontId="2" fillId="0" borderId="19" xfId="1" applyNumberFormat="1" applyFont="1" applyFill="1" applyBorder="1" applyProtection="1"/>
    <xf numFmtId="164" fontId="2" fillId="0" borderId="0" xfId="0" applyNumberFormat="1" applyFont="1"/>
    <xf numFmtId="0" fontId="1" fillId="0" borderId="2" xfId="0" applyFont="1" applyBorder="1" applyAlignment="1">
      <alignment horizontal="right"/>
    </xf>
    <xf numFmtId="0" fontId="2" fillId="0" borderId="34" xfId="0" applyFont="1" applyBorder="1" applyAlignment="1">
      <alignment horizontal="center"/>
    </xf>
    <xf numFmtId="0" fontId="2" fillId="0" borderId="35" xfId="0" applyFont="1" applyBorder="1" applyAlignment="1">
      <alignment horizontal="center"/>
    </xf>
    <xf numFmtId="0" fontId="2" fillId="0" borderId="21" xfId="1" quotePrefix="1" applyNumberFormat="1" applyFont="1" applyBorder="1" applyAlignment="1" applyProtection="1">
      <alignment horizontal="center"/>
    </xf>
    <xf numFmtId="0" fontId="2" fillId="0" borderId="17" xfId="1" applyNumberFormat="1" applyFont="1" applyBorder="1" applyAlignment="1" applyProtection="1">
      <alignment horizontal="center"/>
    </xf>
    <xf numFmtId="0" fontId="2" fillId="0" borderId="2" xfId="0" applyFont="1" applyBorder="1" applyAlignment="1">
      <alignment horizontal="left" wrapText="1"/>
    </xf>
    <xf numFmtId="0" fontId="2" fillId="0" borderId="28" xfId="0" applyFont="1" applyBorder="1" applyAlignment="1">
      <alignment horizontal="left" wrapText="1"/>
    </xf>
    <xf numFmtId="0" fontId="2" fillId="0" borderId="30" xfId="0" applyFont="1" applyBorder="1" applyAlignment="1">
      <alignment horizontal="center"/>
    </xf>
    <xf numFmtId="0" fontId="2" fillId="0" borderId="17" xfId="0" applyFont="1" applyBorder="1" applyAlignment="1">
      <alignment horizontal="center"/>
    </xf>
    <xf numFmtId="0" fontId="2" fillId="0" borderId="14" xfId="0" applyFont="1" applyBorder="1" applyAlignment="1">
      <alignment horizontal="left"/>
    </xf>
    <xf numFmtId="0" fontId="2" fillId="0" borderId="32" xfId="0" applyFont="1" applyBorder="1" applyAlignment="1">
      <alignment horizontal="left"/>
    </xf>
    <xf numFmtId="0" fontId="6" fillId="0" borderId="4" xfId="0" applyFont="1" applyBorder="1" applyAlignment="1">
      <alignment horizontal="left" vertical="top" wrapText="1"/>
    </xf>
    <xf numFmtId="0" fontId="6" fillId="0" borderId="0" xfId="0" applyFont="1" applyAlignment="1">
      <alignment horizontal="left" vertical="top" wrapText="1"/>
    </xf>
  </cellXfs>
  <cellStyles count="3">
    <cellStyle name="Comma" xfId="1" builtinId="3"/>
    <cellStyle name="Hyperlink" xfId="2"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2.xml"/><Relationship Id="rId7"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www.stb.gov/Documents%20and%20Settings/DEFAULT/Local%20Settings/Temporary%20Internet%20Files/Content.IE5/KL3H66WW/GTC%20R1%20Sch%20400%20to%20Sch%20512.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www.stb.gov/TEMP/MATT/97R1-1a.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s://www.stb.gov/Finstnt/US%20Companies/2000/GTW/2000_R1/1999%20files/Hector/97R1-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10Inst-P44"/>
      <sheetName val="410-P45"/>
      <sheetName val="410-P46"/>
      <sheetName val="410-P47"/>
      <sheetName val="410-P48"/>
      <sheetName val="410-P49"/>
      <sheetName val="410-P50"/>
      <sheetName val="410-P51"/>
      <sheetName val="412-P52"/>
      <sheetName val="414-P53"/>
      <sheetName val="N&amp;R-P54"/>
      <sheetName val="415Inst-P55"/>
      <sheetName val="415-P56"/>
      <sheetName val="415-P57"/>
      <sheetName val="416-P58"/>
      <sheetName val="N&amp;R-P59"/>
      <sheetName val="417-P60"/>
      <sheetName val="418-P61"/>
      <sheetName val="N&amp;R-P62"/>
      <sheetName val="450-P63"/>
      <sheetName val="450-P64"/>
      <sheetName val="460-P65"/>
      <sheetName val="501-P66"/>
      <sheetName val="502-P67"/>
      <sheetName val="N&amp;R-P68"/>
      <sheetName val="510-P69"/>
      <sheetName val="N&amp;R-P70"/>
      <sheetName val="512Inst-P71"/>
      <sheetName val="512-P7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ath-P98"/>
      <sheetName val="Annual Report"/>
      <sheetName val="Blank (1)"/>
      <sheetName val="T of C"/>
      <sheetName val="Special Notice"/>
      <sheetName val="Sched. Omitted-P1"/>
      <sheetName val="P02"/>
      <sheetName val="P03"/>
      <sheetName val="P04"/>
    </sheetNames>
    <sheetDataSet>
      <sheetData sheetId="0">
        <row r="1">
          <cell r="C1" t="str">
            <v xml:space="preserve">                Road Initials:    GTW           Year  1997</v>
          </cell>
        </row>
        <row r="2">
          <cell r="B2" t="str">
            <v>VERIFICATION</v>
          </cell>
        </row>
        <row r="4">
          <cell r="B4" t="str">
            <v xml:space="preserve">     The foregoing report shall be verified by the oath of the officer having control of the accounting of the respondent. This report shall also be</v>
          </cell>
        </row>
        <row r="5">
          <cell r="B5" t="str">
            <v>verified by the oath of the president or other chief officer of the respondent, unless the respondent states that such officer has no control over</v>
          </cell>
        </row>
        <row r="6">
          <cell r="B6" t="str">
            <v>the respondent's accounting and reporting.</v>
          </cell>
        </row>
        <row r="8">
          <cell r="B8" t="str">
            <v>OATH</v>
          </cell>
        </row>
        <row r="9">
          <cell r="B9" t="str">
            <v>(To be made by the officer having control of the accounting of the respondent)</v>
          </cell>
        </row>
        <row r="11">
          <cell r="B11" t="str">
            <v xml:space="preserve">State of                               QUEBEC           </v>
          </cell>
        </row>
        <row r="12">
          <cell r="B12" t="str">
            <v>County of                           MONTREAL</v>
          </cell>
        </row>
        <row r="13">
          <cell r="B13" t="str">
            <v xml:space="preserve">                          SERGE PHARAND                                                makes oath and says that he is       CONTROLLER  </v>
          </cell>
        </row>
        <row r="14">
          <cell r="B14" t="str">
            <v xml:space="preserve">                         (Insert here name of the affiant)                                                                                         (Insert here the official title of the affiant)</v>
          </cell>
        </row>
        <row r="15">
          <cell r="B15" t="str">
            <v>Of                             GRAND TRUNK WESTERN RAILROAD INCORPORATED</v>
          </cell>
        </row>
        <row r="16">
          <cell r="B16" t="str">
            <v>(Insert here the exact legal title or name of the respondent)</v>
          </cell>
        </row>
        <row r="18">
          <cell r="B18" t="str">
            <v>that it is his duty to have supervision over the books of accounts of the respondent and to control the manner in which such books are kept; that</v>
          </cell>
        </row>
        <row r="19">
          <cell r="B19" t="str">
            <v>he knows that such books have been kept in good faith during the period covered by this report; that he knows that the entries contained</v>
          </cell>
        </row>
        <row r="20">
          <cell r="B20" t="str">
            <v>in this report relate to accounting matters have been prepared in accordance with the provisions of the Uniform System of Accounts for Railroad</v>
          </cell>
        </row>
        <row r="21">
          <cell r="B21" t="str">
            <v>Companies and other accounting and reporting directives of the Surface Transportation Board; that he believes that all other statements of</v>
          </cell>
        </row>
        <row r="22">
          <cell r="B22" t="str">
            <v>fact contained in this report are true, and that this report is a correct and complete statement, accurately taken from the books and records, of the</v>
          </cell>
        </row>
        <row r="23">
          <cell r="B23" t="str">
            <v>business and affairs of the above-named respondent during the period of time from and including</v>
          </cell>
        </row>
        <row r="24">
          <cell r="B24" t="str">
            <v xml:space="preserve">          JANUARY 1, 1997         to and including       DECEMBER 31, 1997.</v>
          </cell>
        </row>
        <row r="27">
          <cell r="C27" t="str">
            <v xml:space="preserve">            (Signature of affiant)</v>
          </cell>
        </row>
        <row r="29">
          <cell r="B29" t="str">
            <v>Subscribed and sworn to before me, a          COMMISSIONER OF OATHS             in and for the State and County</v>
          </cell>
        </row>
        <row r="30">
          <cell r="B30" t="str">
            <v>above named, this    24 th              day of                MARCH,                               1998 .</v>
          </cell>
        </row>
        <row r="32">
          <cell r="B32" t="str">
            <v xml:space="preserve">My commission expires                                      </v>
          </cell>
        </row>
        <row r="34">
          <cell r="B34" t="str">
            <v xml:space="preserve">                      Use an</v>
          </cell>
        </row>
        <row r="35">
          <cell r="B35" t="str">
            <v xml:space="preserve">                        L.S.                                                                                                                                                                                         </v>
          </cell>
        </row>
        <row r="36">
          <cell r="B36" t="str">
            <v xml:space="preserve">               impression seal                                                                                                    (Signature of officer authorized to administer oaths)</v>
          </cell>
        </row>
        <row r="38">
          <cell r="B38" t="str">
            <v>SUPPLEMENTAL  OATH</v>
          </cell>
        </row>
        <row r="39">
          <cell r="B39" t="str">
            <v>(By the president or other chief officer of the respondent)</v>
          </cell>
        </row>
        <row r="41">
          <cell r="B41" t="str">
            <v xml:space="preserve">State of                               QUEBEC           </v>
          </cell>
        </row>
        <row r="42">
          <cell r="B42" t="str">
            <v>County of                           MONTREAL</v>
          </cell>
        </row>
        <row r="43">
          <cell r="B43" t="str">
            <v xml:space="preserve">                      MICHAEL J. SABIA                                                       makes oath and says that he is            CHIEF FINANCIAL OFFICER</v>
          </cell>
        </row>
        <row r="44">
          <cell r="B44" t="str">
            <v xml:space="preserve">                (Insert here name of the affiant)                                                                                                      (Insert here the official title of the affiant)</v>
          </cell>
        </row>
        <row r="45">
          <cell r="B45" t="str">
            <v>Of                         GRAND TRUNK WESTERN RAILROAD INCORPORATED</v>
          </cell>
        </row>
        <row r="46">
          <cell r="B46" t="str">
            <v>(Insert here the exact legal title or name of the respondent)</v>
          </cell>
        </row>
        <row r="48">
          <cell r="B48" t="str">
            <v>that he has carefully examined the foregoing report; that he believes that all statements of fact contained in the said report are true; and</v>
          </cell>
        </row>
        <row r="49">
          <cell r="B49" t="str">
            <v>that the said report is a correct and complete statement of the business and affairs of the above-named respondent and the operations of its</v>
          </cell>
        </row>
        <row r="50">
          <cell r="B50" t="str">
            <v>property during the period of time from and including</v>
          </cell>
        </row>
        <row r="51">
          <cell r="B51" t="str">
            <v xml:space="preserve">          JANUARY 1, 1997         to and including       DECEMBER 31, 1997.</v>
          </cell>
        </row>
        <row r="53">
          <cell r="B53" t="str">
            <v xml:space="preserve">                                                                                                                                                                                                                   </v>
          </cell>
        </row>
        <row r="54">
          <cell r="B54" t="str">
            <v xml:space="preserve">                                                                                                                                                                                        (Signature of affiant)</v>
          </cell>
        </row>
        <row r="56">
          <cell r="B56" t="str">
            <v>Subscribed and sworn to before me, a                    COMMISSIONER OF OATHS                           in and for the State and county</v>
          </cell>
        </row>
        <row r="57">
          <cell r="B57" t="str">
            <v>above named, this    24 th              day of                MARCH,                                     1998 .</v>
          </cell>
        </row>
        <row r="59">
          <cell r="B59" t="str">
            <v xml:space="preserve">My commission expires                                    </v>
          </cell>
        </row>
        <row r="61">
          <cell r="B61" t="str">
            <v xml:space="preserve">                               Use an</v>
          </cell>
        </row>
        <row r="62">
          <cell r="B62" t="str">
            <v xml:space="preserve">                                  L.S.                                                                                                                                                                            </v>
          </cell>
        </row>
        <row r="63">
          <cell r="B63" t="str">
            <v xml:space="preserve">                         impression seal                                                                                                           (Signature of officer authorized to administer oaths)</v>
          </cell>
        </row>
        <row r="65">
          <cell r="C65" t="str">
            <v xml:space="preserve">                                         Railroad Annual Report R-1   </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710Inst-P77"/>
    </sheetNames>
    <sheetDataSet>
      <sheetData sheetId="0">
        <row r="1">
          <cell r="C1" t="str">
            <v>INSTRUCTIONS CONCERNING RETURNS TO BE MADE IN SCHEDULE 710</v>
          </cell>
        </row>
        <row r="3">
          <cell r="C3" t="str">
            <v xml:space="preserve">     Instructions for reporting locomotive and passenger-train car data.</v>
          </cell>
        </row>
        <row r="6">
          <cell r="C6" t="str">
            <v xml:space="preserve">  1. Give particulars of each of the various classes of equipment which respondent</v>
          </cell>
          <cell r="I6" t="str">
            <v>boosters, slugs, etc. For reporting purposes, indicate radio-controlled self-powered</v>
          </cell>
        </row>
        <row r="7">
          <cell r="C7" t="str">
            <v>owned or leased during the year.</v>
          </cell>
          <cell r="I7" t="str">
            <v>diesel units on lines 1 through 8, as appropriate. Radio-controlled units that are not</v>
          </cell>
        </row>
        <row r="8">
          <cell r="I8" t="str">
            <v>self-powered, i.e., those without a diesel, should be reported on line 13 under</v>
          </cell>
        </row>
        <row r="9">
          <cell r="C9" t="str">
            <v xml:space="preserve">    2. In column (c) give the number of units purchased new or built in company shops. In</v>
          </cell>
          <cell r="I9" t="str">
            <v>"auxiliary units".</v>
          </cell>
        </row>
        <row r="10">
          <cell r="C10" t="str">
            <v>column (d) give the number of new units leased from others. The term "new" means a</v>
          </cell>
        </row>
        <row r="11">
          <cell r="C11" t="str">
            <v>unit placed in service for the first time on any railroad.</v>
          </cell>
          <cell r="I11" t="str">
            <v xml:space="preserve">    7. Column (k) should show aggregate capacity for all units reported in column (j), as</v>
          </cell>
        </row>
        <row r="12">
          <cell r="I12" t="str">
            <v>follows: For locomotive units, report the manufacturers' rated horsepower (the maximum</v>
          </cell>
        </row>
        <row r="13">
          <cell r="C13" t="str">
            <v xml:space="preserve">   3. Units leased to others for  a period of one year or more are reportable in column</v>
          </cell>
          <cell r="I13" t="str">
            <v>continuous power output from the diesel engine or engines delivered to the main</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148"/>
  <sheetViews>
    <sheetView showGridLines="0" tabSelected="1" zoomScaleNormal="100" workbookViewId="0">
      <selection activeCell="K27" sqref="K27"/>
    </sheetView>
  </sheetViews>
  <sheetFormatPr defaultColWidth="9.33203125" defaultRowHeight="11.25" x14ac:dyDescent="0.2"/>
  <cols>
    <col min="1" max="1" width="5.6640625" style="2" customWidth="1"/>
    <col min="2" max="2" width="6" style="2" customWidth="1"/>
    <col min="3" max="3" width="49.1640625" style="2" customWidth="1"/>
    <col min="4" max="4" width="17.1640625" style="2" bestFit="1" customWidth="1"/>
    <col min="5" max="5" width="20.1640625" style="2" customWidth="1"/>
    <col min="6" max="6" width="20.33203125" style="2" customWidth="1"/>
    <col min="7" max="7" width="21.33203125" style="2" bestFit="1" customWidth="1"/>
    <col min="8" max="8" width="9.6640625" style="2" customWidth="1"/>
    <col min="9" max="16384" width="9.33203125" style="2"/>
  </cols>
  <sheetData>
    <row r="1" spans="1:11" x14ac:dyDescent="0.2">
      <c r="A1" s="1" t="s">
        <v>86</v>
      </c>
      <c r="D1" s="3"/>
      <c r="H1" s="1">
        <v>65</v>
      </c>
      <c r="I1" s="70"/>
      <c r="J1" s="71"/>
    </row>
    <row r="2" spans="1:11" x14ac:dyDescent="0.2">
      <c r="A2" s="4" t="s">
        <v>0</v>
      </c>
      <c r="B2" s="5"/>
      <c r="C2" s="5"/>
      <c r="D2" s="5"/>
      <c r="E2" s="5"/>
      <c r="F2" s="5"/>
      <c r="G2" s="5"/>
      <c r="H2" s="6"/>
      <c r="I2" s="70"/>
      <c r="J2" s="71"/>
    </row>
    <row r="3" spans="1:11" x14ac:dyDescent="0.2">
      <c r="A3" s="7" t="s">
        <v>1</v>
      </c>
      <c r="B3" s="8"/>
      <c r="C3" s="8"/>
      <c r="D3" s="8"/>
      <c r="E3" s="8"/>
      <c r="F3" s="8"/>
      <c r="G3" s="8"/>
      <c r="H3" s="9"/>
    </row>
    <row r="4" spans="1:11" x14ac:dyDescent="0.2">
      <c r="A4" s="10" t="s">
        <v>2</v>
      </c>
      <c r="B4" s="1" t="s">
        <v>3</v>
      </c>
      <c r="C4" s="1"/>
      <c r="H4" s="11"/>
    </row>
    <row r="5" spans="1:11" x14ac:dyDescent="0.2">
      <c r="A5" s="12" t="s">
        <v>4</v>
      </c>
      <c r="B5" s="13" t="s">
        <v>5</v>
      </c>
      <c r="C5" s="14"/>
      <c r="D5" s="14"/>
      <c r="E5" s="14"/>
      <c r="F5" s="14"/>
      <c r="G5" s="13"/>
      <c r="H5" s="15" t="s">
        <v>4</v>
      </c>
    </row>
    <row r="6" spans="1:11" x14ac:dyDescent="0.2">
      <c r="A6" s="16" t="s">
        <v>6</v>
      </c>
      <c r="B6" s="17" t="s">
        <v>7</v>
      </c>
      <c r="C6" s="8" t="s">
        <v>8</v>
      </c>
      <c r="D6" s="8"/>
      <c r="E6" s="8"/>
      <c r="F6" s="8"/>
      <c r="G6" s="17" t="s">
        <v>9</v>
      </c>
      <c r="H6" s="18" t="s">
        <v>6</v>
      </c>
    </row>
    <row r="7" spans="1:11" ht="12" thickBot="1" x14ac:dyDescent="0.25">
      <c r="A7" s="19"/>
      <c r="B7" s="20"/>
      <c r="C7" s="21"/>
      <c r="D7" s="21"/>
      <c r="E7" s="21"/>
      <c r="F7" s="21"/>
      <c r="G7" s="20"/>
      <c r="H7" s="22"/>
    </row>
    <row r="8" spans="1:11" x14ac:dyDescent="0.2">
      <c r="A8" s="23">
        <v>1</v>
      </c>
      <c r="B8" s="20"/>
      <c r="C8" s="21" t="s">
        <v>10</v>
      </c>
      <c r="D8" s="21"/>
      <c r="E8" s="21"/>
      <c r="F8" s="21"/>
      <c r="G8" s="24">
        <v>456972</v>
      </c>
      <c r="H8" s="25">
        <v>1</v>
      </c>
      <c r="J8" s="74"/>
      <c r="K8" s="74"/>
    </row>
    <row r="9" spans="1:11" x14ac:dyDescent="0.2">
      <c r="A9" s="16"/>
      <c r="B9" s="26"/>
      <c r="C9" s="2" t="s">
        <v>11</v>
      </c>
      <c r="G9" s="72"/>
      <c r="H9" s="27"/>
      <c r="J9" s="74"/>
      <c r="K9" s="74"/>
    </row>
    <row r="10" spans="1:11" x14ac:dyDescent="0.2">
      <c r="A10" s="16"/>
      <c r="B10" s="26"/>
      <c r="C10" s="2" t="s">
        <v>12</v>
      </c>
      <c r="G10" s="72"/>
      <c r="H10" s="27"/>
      <c r="J10" s="74"/>
      <c r="K10" s="74"/>
    </row>
    <row r="11" spans="1:11" x14ac:dyDescent="0.2">
      <c r="A11" s="23">
        <v>2</v>
      </c>
      <c r="B11" s="20"/>
      <c r="C11" s="21" t="s">
        <v>13</v>
      </c>
      <c r="D11" s="21"/>
      <c r="E11" s="21"/>
      <c r="F11" s="21"/>
      <c r="G11" s="29">
        <v>1057154</v>
      </c>
      <c r="H11" s="25">
        <v>2</v>
      </c>
      <c r="J11" s="74"/>
      <c r="K11" s="74"/>
    </row>
    <row r="12" spans="1:11" x14ac:dyDescent="0.2">
      <c r="A12" s="23">
        <v>3</v>
      </c>
      <c r="B12" s="20"/>
      <c r="C12" s="21" t="s">
        <v>14</v>
      </c>
      <c r="D12" s="21"/>
      <c r="E12" s="21"/>
      <c r="F12" s="21"/>
      <c r="G12" s="29">
        <v>0</v>
      </c>
      <c r="H12" s="25">
        <v>3</v>
      </c>
      <c r="J12" s="74"/>
      <c r="K12" s="74"/>
    </row>
    <row r="13" spans="1:11" x14ac:dyDescent="0.2">
      <c r="A13" s="23">
        <v>4</v>
      </c>
      <c r="B13" s="28" t="s">
        <v>15</v>
      </c>
      <c r="C13" s="21" t="s">
        <v>16</v>
      </c>
      <c r="D13" s="21"/>
      <c r="E13" s="21"/>
      <c r="F13" s="21"/>
      <c r="G13" s="73">
        <v>1057154</v>
      </c>
      <c r="H13" s="25">
        <v>4</v>
      </c>
      <c r="J13" s="74"/>
      <c r="K13" s="74"/>
    </row>
    <row r="14" spans="1:11" x14ac:dyDescent="0.2">
      <c r="A14" s="23">
        <v>5</v>
      </c>
      <c r="B14" s="20"/>
      <c r="C14" s="21" t="s">
        <v>17</v>
      </c>
      <c r="D14" s="21"/>
      <c r="E14" s="21"/>
      <c r="F14" s="21"/>
      <c r="G14" s="73">
        <v>363749</v>
      </c>
      <c r="H14" s="25">
        <v>5</v>
      </c>
      <c r="J14" s="74"/>
      <c r="K14" s="74"/>
    </row>
    <row r="15" spans="1:11" x14ac:dyDescent="0.2">
      <c r="A15" s="23">
        <v>6</v>
      </c>
      <c r="B15" s="20"/>
      <c r="C15" s="21" t="s">
        <v>18</v>
      </c>
      <c r="D15" s="21"/>
      <c r="E15" s="21"/>
      <c r="F15" s="21"/>
      <c r="G15" s="73">
        <v>29728</v>
      </c>
      <c r="H15" s="25">
        <v>6</v>
      </c>
      <c r="J15" s="74"/>
      <c r="K15" s="74"/>
    </row>
    <row r="16" spans="1:11" x14ac:dyDescent="0.2">
      <c r="A16" s="23">
        <v>7</v>
      </c>
      <c r="B16" s="20"/>
      <c r="C16" s="21" t="s">
        <v>19</v>
      </c>
      <c r="D16" s="21"/>
      <c r="E16" s="21"/>
      <c r="F16" s="21"/>
      <c r="G16" s="73">
        <v>0</v>
      </c>
      <c r="H16" s="25">
        <v>7</v>
      </c>
      <c r="J16" s="74"/>
      <c r="K16" s="74"/>
    </row>
    <row r="17" spans="1:11" x14ac:dyDescent="0.2">
      <c r="A17" s="23">
        <v>8</v>
      </c>
      <c r="B17" s="20"/>
      <c r="C17" s="21" t="s">
        <v>20</v>
      </c>
      <c r="D17" s="21"/>
      <c r="E17" s="21"/>
      <c r="F17" s="21"/>
      <c r="G17" s="73">
        <v>23529</v>
      </c>
      <c r="H17" s="25">
        <v>8</v>
      </c>
      <c r="J17" s="74"/>
      <c r="K17" s="74"/>
    </row>
    <row r="18" spans="1:11" x14ac:dyDescent="0.2">
      <c r="A18" s="23">
        <v>9</v>
      </c>
      <c r="B18" s="20"/>
      <c r="C18" s="21" t="s">
        <v>21</v>
      </c>
      <c r="D18" s="21"/>
      <c r="E18" s="21"/>
      <c r="F18" s="21"/>
      <c r="G18" s="29">
        <v>0</v>
      </c>
      <c r="H18" s="25">
        <v>9</v>
      </c>
      <c r="J18" s="74"/>
      <c r="K18" s="74"/>
    </row>
    <row r="19" spans="1:11" x14ac:dyDescent="0.2">
      <c r="A19" s="23">
        <v>10</v>
      </c>
      <c r="B19" s="20"/>
      <c r="C19" s="21" t="s">
        <v>22</v>
      </c>
      <c r="D19" s="21"/>
      <c r="E19" s="21"/>
      <c r="F19" s="21"/>
      <c r="G19" s="29">
        <v>1474160</v>
      </c>
      <c r="H19" s="25">
        <v>10</v>
      </c>
      <c r="J19" s="74"/>
      <c r="K19" s="74"/>
    </row>
    <row r="20" spans="1:11" ht="12" thickBot="1" x14ac:dyDescent="0.25">
      <c r="A20" s="23">
        <v>11</v>
      </c>
      <c r="B20" s="20"/>
      <c r="C20" s="21" t="s">
        <v>23</v>
      </c>
      <c r="D20" s="21"/>
      <c r="E20" s="21"/>
      <c r="F20" s="21"/>
      <c r="G20" s="30">
        <v>1931132</v>
      </c>
      <c r="H20" s="25">
        <v>11</v>
      </c>
      <c r="J20" s="74"/>
      <c r="K20" s="74"/>
    </row>
    <row r="21" spans="1:11" x14ac:dyDescent="0.2">
      <c r="A21" s="31"/>
      <c r="B21" s="32"/>
      <c r="C21" s="32"/>
      <c r="D21" s="32"/>
      <c r="E21" s="32"/>
      <c r="F21" s="32"/>
      <c r="G21" s="32"/>
      <c r="H21" s="33"/>
    </row>
    <row r="22" spans="1:11" x14ac:dyDescent="0.2">
      <c r="A22" s="10" t="s">
        <v>24</v>
      </c>
      <c r="B22" s="1" t="s">
        <v>25</v>
      </c>
      <c r="H22" s="11"/>
    </row>
    <row r="23" spans="1:11" x14ac:dyDescent="0.2">
      <c r="A23" s="34"/>
      <c r="H23" s="11"/>
    </row>
    <row r="24" spans="1:11" x14ac:dyDescent="0.2">
      <c r="A24" s="34" t="s">
        <v>26</v>
      </c>
      <c r="B24" s="2" t="s">
        <v>27</v>
      </c>
      <c r="H24" s="11"/>
    </row>
    <row r="25" spans="1:11" x14ac:dyDescent="0.2">
      <c r="A25" s="34"/>
      <c r="B25" s="2" t="s">
        <v>28</v>
      </c>
      <c r="H25" s="11"/>
    </row>
    <row r="26" spans="1:11" x14ac:dyDescent="0.2">
      <c r="A26" s="34"/>
      <c r="B26" s="2" t="s">
        <v>29</v>
      </c>
      <c r="H26" s="11"/>
    </row>
    <row r="27" spans="1:11" x14ac:dyDescent="0.2">
      <c r="A27" s="34" t="s">
        <v>30</v>
      </c>
      <c r="B27" s="2" t="s">
        <v>31</v>
      </c>
      <c r="H27" s="11"/>
    </row>
    <row r="28" spans="1:11" x14ac:dyDescent="0.2">
      <c r="A28" s="34" t="s">
        <v>32</v>
      </c>
      <c r="B28" s="2" t="s">
        <v>33</v>
      </c>
      <c r="H28" s="11"/>
    </row>
    <row r="29" spans="1:11" x14ac:dyDescent="0.2">
      <c r="A29" s="34"/>
      <c r="B29" s="2" t="s">
        <v>34</v>
      </c>
      <c r="H29" s="11"/>
    </row>
    <row r="30" spans="1:11" x14ac:dyDescent="0.2">
      <c r="A30" s="34" t="s">
        <v>35</v>
      </c>
      <c r="B30" s="2" t="s">
        <v>36</v>
      </c>
      <c r="H30" s="11"/>
    </row>
    <row r="31" spans="1:11" x14ac:dyDescent="0.2">
      <c r="A31" s="34"/>
      <c r="B31" s="2" t="s">
        <v>37</v>
      </c>
      <c r="H31" s="11"/>
    </row>
    <row r="32" spans="1:11" x14ac:dyDescent="0.2">
      <c r="A32" s="34" t="s">
        <v>38</v>
      </c>
      <c r="B32" s="2" t="s">
        <v>39</v>
      </c>
      <c r="H32" s="11"/>
    </row>
    <row r="33" spans="1:14" x14ac:dyDescent="0.2">
      <c r="A33" s="34"/>
      <c r="B33" s="2" t="s">
        <v>40</v>
      </c>
      <c r="H33" s="11"/>
    </row>
    <row r="34" spans="1:14" x14ac:dyDescent="0.2">
      <c r="A34" s="34" t="s">
        <v>41</v>
      </c>
      <c r="B34" s="2" t="s">
        <v>42</v>
      </c>
      <c r="H34" s="11"/>
    </row>
    <row r="35" spans="1:14" x14ac:dyDescent="0.2">
      <c r="A35" s="34"/>
      <c r="B35" s="2" t="s">
        <v>43</v>
      </c>
      <c r="H35" s="11"/>
    </row>
    <row r="36" spans="1:14" x14ac:dyDescent="0.2">
      <c r="A36" s="35"/>
      <c r="B36" s="21"/>
      <c r="C36" s="21"/>
      <c r="D36" s="21"/>
      <c r="E36" s="21"/>
      <c r="F36" s="21"/>
      <c r="G36" s="21"/>
      <c r="H36" s="36"/>
    </row>
    <row r="37" spans="1:14" x14ac:dyDescent="0.2">
      <c r="A37" s="12"/>
      <c r="B37" s="14"/>
      <c r="C37" s="14"/>
      <c r="D37" s="13"/>
      <c r="E37" s="13" t="s">
        <v>44</v>
      </c>
      <c r="F37" s="13"/>
      <c r="G37" s="13"/>
      <c r="H37" s="15"/>
    </row>
    <row r="38" spans="1:14" x14ac:dyDescent="0.2">
      <c r="A38" s="16" t="s">
        <v>4</v>
      </c>
      <c r="B38" s="8" t="s">
        <v>45</v>
      </c>
      <c r="C38" s="8"/>
      <c r="D38" s="17" t="s">
        <v>46</v>
      </c>
      <c r="E38" s="17" t="s">
        <v>47</v>
      </c>
      <c r="F38" s="17" t="s">
        <v>48</v>
      </c>
      <c r="G38" s="17" t="s">
        <v>49</v>
      </c>
      <c r="H38" s="18" t="s">
        <v>4</v>
      </c>
    </row>
    <row r="39" spans="1:14" x14ac:dyDescent="0.2">
      <c r="A39" s="16" t="s">
        <v>6</v>
      </c>
      <c r="B39" s="37"/>
      <c r="C39" s="37"/>
      <c r="D39" s="17" t="s">
        <v>50</v>
      </c>
      <c r="E39" s="17" t="s">
        <v>51</v>
      </c>
      <c r="F39" s="17"/>
      <c r="G39" s="17" t="s">
        <v>50</v>
      </c>
      <c r="H39" s="18" t="s">
        <v>6</v>
      </c>
    </row>
    <row r="40" spans="1:14" x14ac:dyDescent="0.2">
      <c r="A40" s="19"/>
      <c r="B40" s="38" t="s">
        <v>52</v>
      </c>
      <c r="C40" s="38"/>
      <c r="D40" s="28" t="s">
        <v>53</v>
      </c>
      <c r="E40" s="28" t="s">
        <v>54</v>
      </c>
      <c r="F40" s="28" t="s">
        <v>55</v>
      </c>
      <c r="G40" s="28" t="s">
        <v>56</v>
      </c>
      <c r="H40" s="22"/>
    </row>
    <row r="41" spans="1:14" x14ac:dyDescent="0.2">
      <c r="A41" s="16">
        <v>1</v>
      </c>
      <c r="B41" s="2" t="s">
        <v>57</v>
      </c>
      <c r="D41" s="26"/>
      <c r="E41" s="26"/>
      <c r="F41" s="26"/>
      <c r="G41" s="26"/>
      <c r="H41" s="18">
        <v>1</v>
      </c>
    </row>
    <row r="42" spans="1:14" x14ac:dyDescent="0.2">
      <c r="A42" s="23"/>
      <c r="B42" s="21" t="s">
        <v>58</v>
      </c>
      <c r="C42" s="21"/>
      <c r="D42" s="39">
        <v>0</v>
      </c>
      <c r="E42" s="39">
        <v>0</v>
      </c>
      <c r="F42" s="39">
        <v>0</v>
      </c>
      <c r="G42" s="39">
        <v>0</v>
      </c>
      <c r="H42" s="40"/>
      <c r="J42" s="74"/>
      <c r="K42" s="74"/>
      <c r="L42" s="74"/>
      <c r="M42" s="74"/>
      <c r="N42" s="74"/>
    </row>
    <row r="43" spans="1:14" x14ac:dyDescent="0.2">
      <c r="A43" s="23">
        <v>2</v>
      </c>
      <c r="B43" s="21" t="s">
        <v>59</v>
      </c>
      <c r="C43" s="21"/>
      <c r="D43" s="39">
        <v>0</v>
      </c>
      <c r="E43" s="39">
        <v>0</v>
      </c>
      <c r="F43" s="39">
        <v>0</v>
      </c>
      <c r="G43" s="39">
        <v>0</v>
      </c>
      <c r="H43" s="40">
        <f>A43</f>
        <v>2</v>
      </c>
      <c r="J43" s="74"/>
      <c r="K43" s="74"/>
      <c r="L43" s="74"/>
      <c r="M43" s="74"/>
      <c r="N43" s="74"/>
    </row>
    <row r="44" spans="1:14" x14ac:dyDescent="0.2">
      <c r="A44" s="23">
        <v>3</v>
      </c>
      <c r="B44" s="21" t="s">
        <v>60</v>
      </c>
      <c r="C44" s="21"/>
      <c r="D44" s="39">
        <v>0</v>
      </c>
      <c r="E44" s="39">
        <v>0</v>
      </c>
      <c r="F44" s="39">
        <v>0</v>
      </c>
      <c r="G44" s="39">
        <v>0</v>
      </c>
      <c r="H44" s="40">
        <f t="shared" ref="H44:H60" si="0">A44</f>
        <v>3</v>
      </c>
      <c r="J44" s="74"/>
      <c r="K44" s="74"/>
      <c r="L44" s="74"/>
      <c r="M44" s="74"/>
      <c r="N44" s="74"/>
    </row>
    <row r="45" spans="1:14" x14ac:dyDescent="0.2">
      <c r="A45" s="23">
        <v>4</v>
      </c>
      <c r="B45" s="21" t="s">
        <v>61</v>
      </c>
      <c r="C45" s="21"/>
      <c r="D45" s="39">
        <v>-37524</v>
      </c>
      <c r="E45" s="39">
        <v>0</v>
      </c>
      <c r="F45" s="39">
        <v>0</v>
      </c>
      <c r="G45" s="39">
        <v>-37524</v>
      </c>
      <c r="H45" s="40">
        <f t="shared" si="0"/>
        <v>4</v>
      </c>
      <c r="J45" s="74"/>
      <c r="K45" s="74"/>
      <c r="L45" s="74"/>
      <c r="M45" s="74"/>
      <c r="N45" s="74"/>
    </row>
    <row r="46" spans="1:14" x14ac:dyDescent="0.2">
      <c r="A46" s="23">
        <v>5</v>
      </c>
      <c r="B46" s="21" t="s">
        <v>62</v>
      </c>
      <c r="C46" s="21"/>
      <c r="D46" s="39"/>
      <c r="E46" s="39"/>
      <c r="F46" s="39"/>
      <c r="G46" s="39"/>
      <c r="H46" s="40">
        <f t="shared" si="0"/>
        <v>5</v>
      </c>
      <c r="J46" s="74"/>
      <c r="K46" s="74"/>
      <c r="L46" s="74"/>
      <c r="M46" s="74"/>
      <c r="N46" s="74"/>
    </row>
    <row r="47" spans="1:14" x14ac:dyDescent="0.2">
      <c r="A47" s="23">
        <v>6</v>
      </c>
      <c r="B47" s="21"/>
      <c r="C47" s="21" t="s">
        <v>63</v>
      </c>
      <c r="D47" s="39">
        <v>6185669</v>
      </c>
      <c r="E47" s="39">
        <v>46955</v>
      </c>
      <c r="F47" s="39">
        <v>-30708</v>
      </c>
      <c r="G47" s="39">
        <v>6201916</v>
      </c>
      <c r="H47" s="40">
        <f t="shared" si="0"/>
        <v>6</v>
      </c>
      <c r="J47" s="74"/>
      <c r="K47" s="74"/>
      <c r="L47" s="74"/>
      <c r="M47" s="74"/>
      <c r="N47" s="74"/>
    </row>
    <row r="48" spans="1:14" x14ac:dyDescent="0.2">
      <c r="A48" s="23">
        <v>7</v>
      </c>
      <c r="B48" s="21"/>
      <c r="C48" s="21" t="s">
        <v>64</v>
      </c>
      <c r="D48" s="39">
        <v>1065286</v>
      </c>
      <c r="E48" s="39">
        <v>2648</v>
      </c>
      <c r="F48" s="39">
        <v>-6276</v>
      </c>
      <c r="G48" s="39">
        <v>1061658</v>
      </c>
      <c r="H48" s="40">
        <f t="shared" si="0"/>
        <v>7</v>
      </c>
      <c r="J48" s="74"/>
      <c r="K48" s="74"/>
      <c r="L48" s="74"/>
      <c r="M48" s="74"/>
      <c r="N48" s="74"/>
    </row>
    <row r="49" spans="1:14" x14ac:dyDescent="0.2">
      <c r="A49" s="23">
        <v>8</v>
      </c>
      <c r="B49" s="21"/>
      <c r="C49" s="21" t="s">
        <v>65</v>
      </c>
      <c r="D49" s="39">
        <v>-223710</v>
      </c>
      <c r="E49" s="39">
        <v>-956</v>
      </c>
      <c r="F49" s="39">
        <v>16</v>
      </c>
      <c r="G49" s="39">
        <v>-224650</v>
      </c>
      <c r="H49" s="40">
        <f t="shared" si="0"/>
        <v>8</v>
      </c>
      <c r="J49" s="74"/>
      <c r="K49" s="74"/>
      <c r="L49" s="74"/>
      <c r="M49" s="74"/>
      <c r="N49" s="74"/>
    </row>
    <row r="50" spans="1:14" x14ac:dyDescent="0.2">
      <c r="A50" s="23">
        <v>9</v>
      </c>
      <c r="B50" s="21"/>
      <c r="C50" s="21" t="s">
        <v>66</v>
      </c>
      <c r="D50" s="39">
        <v>1993</v>
      </c>
      <c r="E50" s="39">
        <v>-664</v>
      </c>
      <c r="F50" s="39">
        <v>0</v>
      </c>
      <c r="G50" s="39">
        <v>1329</v>
      </c>
      <c r="H50" s="40">
        <f t="shared" si="0"/>
        <v>9</v>
      </c>
      <c r="J50" s="74"/>
      <c r="K50" s="74"/>
      <c r="L50" s="74"/>
      <c r="M50" s="74"/>
      <c r="N50" s="74"/>
    </row>
    <row r="51" spans="1:14" x14ac:dyDescent="0.2">
      <c r="A51" s="23">
        <v>10</v>
      </c>
      <c r="B51" s="21"/>
      <c r="C51" s="21" t="s">
        <v>85</v>
      </c>
      <c r="D51" s="39">
        <v>168935</v>
      </c>
      <c r="E51" s="39">
        <v>12922</v>
      </c>
      <c r="F51" s="39">
        <v>0</v>
      </c>
      <c r="G51" s="39">
        <v>181857</v>
      </c>
      <c r="H51" s="40">
        <f t="shared" si="0"/>
        <v>10</v>
      </c>
      <c r="J51" s="74"/>
      <c r="K51" s="74"/>
      <c r="L51" s="74"/>
      <c r="M51" s="74"/>
      <c r="N51" s="74"/>
    </row>
    <row r="52" spans="1:14" x14ac:dyDescent="0.2">
      <c r="A52" s="23">
        <v>11</v>
      </c>
      <c r="B52" s="21"/>
      <c r="C52" s="21" t="s">
        <v>67</v>
      </c>
      <c r="D52" s="39">
        <v>-183549</v>
      </c>
      <c r="E52" s="39">
        <v>22097</v>
      </c>
      <c r="F52" s="39">
        <v>-350</v>
      </c>
      <c r="G52" s="39">
        <v>-161802</v>
      </c>
      <c r="H52" s="40">
        <f t="shared" si="0"/>
        <v>11</v>
      </c>
      <c r="J52" s="74"/>
      <c r="K52" s="74"/>
      <c r="L52" s="74"/>
      <c r="M52" s="74"/>
      <c r="N52" s="74"/>
    </row>
    <row r="53" spans="1:14" x14ac:dyDescent="0.2">
      <c r="A53" s="23">
        <v>12</v>
      </c>
      <c r="B53" s="21"/>
      <c r="C53" s="21"/>
      <c r="D53" s="39"/>
      <c r="E53" s="39"/>
      <c r="F53" s="39"/>
      <c r="G53" s="39"/>
      <c r="H53" s="40">
        <f t="shared" si="0"/>
        <v>12</v>
      </c>
      <c r="J53" s="74"/>
      <c r="K53" s="74"/>
      <c r="L53" s="74"/>
      <c r="M53" s="74"/>
      <c r="N53" s="74"/>
    </row>
    <row r="54" spans="1:14" x14ac:dyDescent="0.2">
      <c r="A54" s="23">
        <v>13</v>
      </c>
      <c r="B54" s="21"/>
      <c r="C54" s="21"/>
      <c r="D54" s="39"/>
      <c r="E54" s="39"/>
      <c r="F54" s="39"/>
      <c r="G54" s="39"/>
      <c r="H54" s="40">
        <f t="shared" si="0"/>
        <v>13</v>
      </c>
      <c r="J54" s="74"/>
      <c r="K54" s="74"/>
      <c r="L54" s="74"/>
      <c r="M54" s="74"/>
      <c r="N54" s="74"/>
    </row>
    <row r="55" spans="1:14" x14ac:dyDescent="0.2">
      <c r="A55" s="23">
        <v>14</v>
      </c>
      <c r="B55" s="21"/>
      <c r="C55" s="21"/>
      <c r="D55" s="39"/>
      <c r="E55" s="39"/>
      <c r="F55" s="39"/>
      <c r="G55" s="39"/>
      <c r="H55" s="40">
        <f t="shared" si="0"/>
        <v>14</v>
      </c>
      <c r="J55" s="74"/>
      <c r="K55" s="74"/>
      <c r="L55" s="74"/>
      <c r="M55" s="74"/>
      <c r="N55" s="74"/>
    </row>
    <row r="56" spans="1:14" x14ac:dyDescent="0.2">
      <c r="A56" s="23">
        <v>15</v>
      </c>
      <c r="B56" s="21"/>
      <c r="C56" s="21"/>
      <c r="D56" s="39"/>
      <c r="E56" s="39"/>
      <c r="F56" s="39"/>
      <c r="G56" s="39"/>
      <c r="H56" s="40">
        <f t="shared" si="0"/>
        <v>15</v>
      </c>
      <c r="J56" s="74"/>
      <c r="K56" s="74"/>
      <c r="L56" s="74"/>
      <c r="M56" s="74"/>
      <c r="N56" s="74"/>
    </row>
    <row r="57" spans="1:14" x14ac:dyDescent="0.2">
      <c r="A57" s="23">
        <v>16</v>
      </c>
      <c r="B57" s="21"/>
      <c r="C57" s="21"/>
      <c r="D57" s="39"/>
      <c r="E57" s="39"/>
      <c r="F57" s="39"/>
      <c r="G57" s="39"/>
      <c r="H57" s="40">
        <f t="shared" si="0"/>
        <v>16</v>
      </c>
      <c r="J57" s="74"/>
      <c r="K57" s="74"/>
      <c r="L57" s="74"/>
      <c r="M57" s="74"/>
      <c r="N57" s="74"/>
    </row>
    <row r="58" spans="1:14" x14ac:dyDescent="0.2">
      <c r="A58" s="23">
        <v>17</v>
      </c>
      <c r="B58" s="21"/>
      <c r="C58" s="21"/>
      <c r="D58" s="39"/>
      <c r="E58" s="39"/>
      <c r="F58" s="39"/>
      <c r="G58" s="39"/>
      <c r="H58" s="40">
        <f t="shared" si="0"/>
        <v>17</v>
      </c>
      <c r="J58" s="74"/>
      <c r="K58" s="74"/>
      <c r="L58" s="74"/>
      <c r="M58" s="74"/>
      <c r="N58" s="74"/>
    </row>
    <row r="59" spans="1:14" x14ac:dyDescent="0.2">
      <c r="A59" s="23">
        <v>18</v>
      </c>
      <c r="B59" s="21" t="s">
        <v>68</v>
      </c>
      <c r="C59" s="21"/>
      <c r="D59" s="39">
        <v>0</v>
      </c>
      <c r="E59" s="39">
        <v>0</v>
      </c>
      <c r="F59" s="39">
        <v>0</v>
      </c>
      <c r="G59" s="39">
        <v>0</v>
      </c>
      <c r="H59" s="40">
        <f t="shared" si="0"/>
        <v>18</v>
      </c>
      <c r="J59" s="74"/>
      <c r="K59" s="74"/>
      <c r="L59" s="74"/>
      <c r="M59" s="74"/>
      <c r="N59" s="74"/>
    </row>
    <row r="60" spans="1:14" x14ac:dyDescent="0.2">
      <c r="A60" s="16">
        <v>19</v>
      </c>
      <c r="C60" s="41" t="s">
        <v>69</v>
      </c>
      <c r="D60" s="42">
        <f>SUM(D45:D59)</f>
        <v>6977100</v>
      </c>
      <c r="E60" s="42">
        <f t="shared" ref="E60:F60" si="1">SUM(E45:E59)</f>
        <v>83002</v>
      </c>
      <c r="F60" s="42">
        <f t="shared" si="1"/>
        <v>-37318</v>
      </c>
      <c r="G60" s="42">
        <f>SUM(G45:G59)</f>
        <v>7022784</v>
      </c>
      <c r="H60" s="18">
        <f t="shared" si="0"/>
        <v>19</v>
      </c>
      <c r="J60" s="74"/>
      <c r="K60" s="74"/>
      <c r="L60" s="74"/>
      <c r="M60" s="74"/>
      <c r="N60" s="74"/>
    </row>
    <row r="61" spans="1:14" x14ac:dyDescent="0.2">
      <c r="A61" s="43"/>
      <c r="B61" s="44"/>
      <c r="C61" s="45"/>
      <c r="D61" s="46"/>
      <c r="E61" s="46"/>
      <c r="F61" s="46"/>
      <c r="G61" s="46"/>
      <c r="H61" s="47"/>
    </row>
    <row r="62" spans="1:14" x14ac:dyDescent="0.2">
      <c r="A62" s="34"/>
      <c r="C62" s="41"/>
      <c r="D62" s="48"/>
      <c r="E62" s="48"/>
      <c r="F62" s="48"/>
      <c r="G62" s="48"/>
      <c r="H62" s="27"/>
    </row>
    <row r="63" spans="1:14" x14ac:dyDescent="0.2">
      <c r="A63" s="34"/>
      <c r="C63" s="41"/>
      <c r="D63" s="48"/>
      <c r="E63" s="48"/>
      <c r="F63" s="48"/>
      <c r="G63" s="48"/>
      <c r="H63" s="27"/>
    </row>
    <row r="64" spans="1:14" x14ac:dyDescent="0.2">
      <c r="A64" s="34"/>
      <c r="C64" s="41"/>
      <c r="D64" s="48"/>
      <c r="E64" s="48"/>
      <c r="F64" s="48"/>
      <c r="G64" s="48"/>
      <c r="H64" s="27"/>
    </row>
    <row r="65" spans="1:8" x14ac:dyDescent="0.2">
      <c r="A65" s="34"/>
      <c r="C65" s="41"/>
      <c r="D65" s="48"/>
      <c r="E65" s="48"/>
      <c r="F65" s="48"/>
      <c r="G65" s="48"/>
      <c r="H65" s="27"/>
    </row>
    <row r="66" spans="1:8" x14ac:dyDescent="0.2">
      <c r="A66" s="34"/>
      <c r="C66" s="41"/>
      <c r="D66" s="48"/>
      <c r="E66" s="48"/>
      <c r="F66" s="48"/>
      <c r="G66" s="48"/>
      <c r="H66" s="27"/>
    </row>
    <row r="67" spans="1:8" x14ac:dyDescent="0.2">
      <c r="A67" s="34"/>
      <c r="C67" s="41"/>
      <c r="D67" s="48"/>
      <c r="E67" s="48"/>
      <c r="F67" s="48"/>
      <c r="G67" s="48"/>
      <c r="H67" s="27"/>
    </row>
    <row r="68" spans="1:8" x14ac:dyDescent="0.2">
      <c r="A68" s="34"/>
      <c r="C68" s="41"/>
      <c r="D68" s="48"/>
      <c r="E68" s="48"/>
      <c r="F68" s="48"/>
      <c r="G68" s="48"/>
      <c r="H68" s="27"/>
    </row>
    <row r="69" spans="1:8" x14ac:dyDescent="0.2">
      <c r="A69" s="34"/>
      <c r="C69" s="41"/>
      <c r="D69" s="48"/>
      <c r="E69" s="48"/>
      <c r="F69" s="48"/>
      <c r="G69" s="48"/>
      <c r="H69" s="27"/>
    </row>
    <row r="70" spans="1:8" x14ac:dyDescent="0.2">
      <c r="A70" s="34"/>
      <c r="C70" s="41"/>
      <c r="D70" s="48"/>
      <c r="E70" s="48"/>
      <c r="F70" s="48"/>
      <c r="G70" s="48"/>
      <c r="H70" s="27"/>
    </row>
    <row r="71" spans="1:8" x14ac:dyDescent="0.2">
      <c r="A71" s="34"/>
      <c r="C71" s="41"/>
      <c r="D71" s="48"/>
      <c r="E71" s="48"/>
      <c r="F71" s="48"/>
      <c r="G71" s="48"/>
      <c r="H71" s="27"/>
    </row>
    <row r="72" spans="1:8" x14ac:dyDescent="0.2">
      <c r="A72" s="34"/>
      <c r="C72" s="41"/>
      <c r="D72" s="48"/>
      <c r="E72" s="48"/>
      <c r="F72" s="48"/>
      <c r="G72" s="48"/>
      <c r="H72" s="27"/>
    </row>
    <row r="73" spans="1:8" x14ac:dyDescent="0.2">
      <c r="A73" s="34"/>
      <c r="C73" s="41"/>
      <c r="D73" s="48"/>
      <c r="E73" s="48"/>
      <c r="F73" s="48"/>
      <c r="G73" s="48"/>
      <c r="H73" s="27"/>
    </row>
    <row r="74" spans="1:8" x14ac:dyDescent="0.2">
      <c r="A74" s="49"/>
      <c r="B74" s="50"/>
      <c r="C74" s="50"/>
      <c r="D74" s="50"/>
      <c r="E74" s="50"/>
      <c r="F74" s="50"/>
      <c r="G74" s="50"/>
      <c r="H74" s="51"/>
    </row>
    <row r="75" spans="1:8" x14ac:dyDescent="0.2">
      <c r="A75" s="1"/>
      <c r="F75" s="75" t="s">
        <v>70</v>
      </c>
      <c r="G75" s="75"/>
      <c r="H75" s="75"/>
    </row>
    <row r="76" spans="1:8" x14ac:dyDescent="0.2">
      <c r="A76" s="3">
        <v>66</v>
      </c>
      <c r="B76" s="37"/>
      <c r="E76" s="1"/>
      <c r="F76" s="52"/>
      <c r="H76" s="52" t="s">
        <v>86</v>
      </c>
    </row>
    <row r="77" spans="1:8" x14ac:dyDescent="0.2">
      <c r="A77" s="4" t="s">
        <v>0</v>
      </c>
      <c r="B77" s="5"/>
      <c r="C77" s="5"/>
      <c r="D77" s="5"/>
      <c r="E77" s="5"/>
      <c r="F77" s="5"/>
      <c r="G77" s="5"/>
      <c r="H77" s="6"/>
    </row>
    <row r="78" spans="1:8" x14ac:dyDescent="0.2">
      <c r="A78" s="7" t="s">
        <v>1</v>
      </c>
      <c r="B78" s="8"/>
      <c r="C78" s="8"/>
      <c r="D78" s="8"/>
      <c r="E78" s="8"/>
      <c r="F78" s="8"/>
      <c r="G78" s="8"/>
      <c r="H78" s="9"/>
    </row>
    <row r="79" spans="1:8" x14ac:dyDescent="0.2">
      <c r="A79" s="7"/>
      <c r="B79" s="8"/>
      <c r="C79" s="8"/>
      <c r="D79" s="8"/>
      <c r="E79" s="8"/>
      <c r="F79" s="8"/>
      <c r="G79" s="8"/>
      <c r="H79" s="9"/>
    </row>
    <row r="80" spans="1:8" x14ac:dyDescent="0.2">
      <c r="A80" s="53"/>
      <c r="B80" s="2" t="s">
        <v>71</v>
      </c>
      <c r="H80" s="11"/>
    </row>
    <row r="81" spans="1:8" x14ac:dyDescent="0.2">
      <c r="A81" s="53"/>
      <c r="H81" s="11"/>
    </row>
    <row r="82" spans="1:8" ht="13.5" customHeight="1" x14ac:dyDescent="0.2">
      <c r="A82" s="31" t="s">
        <v>26</v>
      </c>
      <c r="B82" s="80" t="s">
        <v>72</v>
      </c>
      <c r="C82" s="80"/>
      <c r="D82" s="80"/>
      <c r="E82" s="80"/>
      <c r="F82" s="81"/>
      <c r="G82" s="54"/>
      <c r="H82" s="55"/>
    </row>
    <row r="83" spans="1:8" ht="13.5" customHeight="1" x14ac:dyDescent="0.2">
      <c r="A83" s="56"/>
      <c r="B83" s="57" t="s">
        <v>73</v>
      </c>
      <c r="C83" s="38"/>
      <c r="D83" s="38"/>
      <c r="E83" s="38"/>
      <c r="F83" s="38"/>
      <c r="G83" s="82" t="s">
        <v>74</v>
      </c>
      <c r="H83" s="83"/>
    </row>
    <row r="84" spans="1:8" ht="13.5" customHeight="1" x14ac:dyDescent="0.2">
      <c r="A84" s="58"/>
      <c r="B84" s="32" t="s">
        <v>75</v>
      </c>
      <c r="C84" s="32"/>
      <c r="D84" s="32"/>
      <c r="E84" s="32"/>
      <c r="F84" s="59"/>
      <c r="G84" s="60"/>
      <c r="H84" s="9"/>
    </row>
    <row r="85" spans="1:8" ht="13.5" customHeight="1" x14ac:dyDescent="0.2">
      <c r="A85" s="56"/>
      <c r="B85" s="84" t="s">
        <v>76</v>
      </c>
      <c r="C85" s="84"/>
      <c r="D85" s="84"/>
      <c r="E85" s="84"/>
      <c r="F85" s="85"/>
      <c r="G85" s="82" t="s">
        <v>77</v>
      </c>
      <c r="H85" s="83"/>
    </row>
    <row r="86" spans="1:8" ht="13.5" customHeight="1" x14ac:dyDescent="0.2">
      <c r="A86" s="53"/>
      <c r="B86" s="2" t="s">
        <v>78</v>
      </c>
      <c r="G86" s="61"/>
      <c r="H86" s="11"/>
    </row>
    <row r="87" spans="1:8" ht="13.5" customHeight="1" x14ac:dyDescent="0.2">
      <c r="A87" s="56"/>
      <c r="B87" s="21" t="s">
        <v>79</v>
      </c>
      <c r="C87" s="38"/>
      <c r="D87" s="38"/>
      <c r="E87" s="38"/>
      <c r="F87" s="38"/>
      <c r="G87" s="82" t="s">
        <v>77</v>
      </c>
      <c r="H87" s="83"/>
    </row>
    <row r="88" spans="1:8" ht="13.5" customHeight="1" x14ac:dyDescent="0.2">
      <c r="A88" s="56"/>
      <c r="B88" s="62" t="s">
        <v>80</v>
      </c>
      <c r="C88" s="38"/>
      <c r="D88" s="38"/>
      <c r="E88" s="38"/>
      <c r="F88" s="38"/>
      <c r="G88" s="76" t="s">
        <v>77</v>
      </c>
      <c r="H88" s="77"/>
    </row>
    <row r="89" spans="1:8" ht="13.5" customHeight="1" x14ac:dyDescent="0.2">
      <c r="A89" s="56"/>
      <c r="B89" s="62" t="s">
        <v>81</v>
      </c>
      <c r="C89" s="38"/>
      <c r="D89" s="38"/>
      <c r="E89" s="38"/>
      <c r="F89" s="38"/>
      <c r="G89" s="76" t="s">
        <v>77</v>
      </c>
      <c r="H89" s="77"/>
    </row>
    <row r="90" spans="1:8" ht="13.5" customHeight="1" x14ac:dyDescent="0.2">
      <c r="A90" s="7"/>
      <c r="B90" s="32" t="s">
        <v>82</v>
      </c>
      <c r="C90" s="8"/>
      <c r="D90" s="8"/>
      <c r="E90" s="8"/>
      <c r="F90" s="8"/>
      <c r="G90" s="76" t="s">
        <v>77</v>
      </c>
      <c r="H90" s="77"/>
    </row>
    <row r="91" spans="1:8" ht="13.5" customHeight="1" x14ac:dyDescent="0.2">
      <c r="A91" s="63" t="s">
        <v>30</v>
      </c>
      <c r="B91" s="44" t="s">
        <v>83</v>
      </c>
      <c r="C91" s="64"/>
      <c r="D91" s="64"/>
      <c r="E91" s="64"/>
      <c r="F91" s="65"/>
      <c r="G91" s="8"/>
      <c r="H91" s="9"/>
    </row>
    <row r="92" spans="1:8" ht="13.5" customHeight="1" x14ac:dyDescent="0.2">
      <c r="A92" s="49"/>
      <c r="B92" s="66" t="s">
        <v>84</v>
      </c>
      <c r="C92" s="67"/>
      <c r="D92" s="67"/>
      <c r="E92" s="67"/>
      <c r="F92" s="68"/>
      <c r="G92" s="78" t="s">
        <v>74</v>
      </c>
      <c r="H92" s="79"/>
    </row>
    <row r="93" spans="1:8" x14ac:dyDescent="0.2">
      <c r="A93" s="53"/>
      <c r="G93" s="32"/>
      <c r="H93" s="33"/>
    </row>
    <row r="94" spans="1:8" x14ac:dyDescent="0.2">
      <c r="A94" s="7" t="s">
        <v>87</v>
      </c>
      <c r="B94" s="8"/>
      <c r="C94" s="8"/>
      <c r="D94" s="8"/>
      <c r="E94" s="8"/>
      <c r="F94" s="8"/>
      <c r="G94" s="8"/>
      <c r="H94" s="11"/>
    </row>
    <row r="95" spans="1:8" ht="11.25" customHeight="1" x14ac:dyDescent="0.2">
      <c r="A95" s="86" t="s">
        <v>88</v>
      </c>
      <c r="B95" s="87"/>
      <c r="C95" s="87"/>
      <c r="D95" s="87"/>
      <c r="E95" s="87"/>
      <c r="F95" s="87"/>
      <c r="G95" s="87"/>
      <c r="H95" s="11"/>
    </row>
    <row r="96" spans="1:8" ht="11.25" customHeight="1" x14ac:dyDescent="0.2">
      <c r="A96" s="86"/>
      <c r="B96" s="87"/>
      <c r="C96" s="87"/>
      <c r="D96" s="87"/>
      <c r="E96" s="87"/>
      <c r="F96" s="87"/>
      <c r="G96" s="87"/>
      <c r="H96" s="11"/>
    </row>
    <row r="97" spans="1:8" ht="11.25" customHeight="1" x14ac:dyDescent="0.2">
      <c r="A97" s="86"/>
      <c r="B97" s="87"/>
      <c r="C97" s="87"/>
      <c r="D97" s="87"/>
      <c r="E97" s="87"/>
      <c r="F97" s="87"/>
      <c r="G97" s="87"/>
      <c r="H97" s="11"/>
    </row>
    <row r="98" spans="1:8" ht="11.25" customHeight="1" x14ac:dyDescent="0.2">
      <c r="A98" s="86"/>
      <c r="B98" s="87"/>
      <c r="C98" s="87"/>
      <c r="D98" s="87"/>
      <c r="E98" s="87"/>
      <c r="F98" s="87"/>
      <c r="G98" s="87"/>
      <c r="H98" s="11"/>
    </row>
    <row r="99" spans="1:8" ht="11.25" customHeight="1" x14ac:dyDescent="0.2">
      <c r="A99" s="86"/>
      <c r="B99" s="87"/>
      <c r="C99" s="87"/>
      <c r="D99" s="87"/>
      <c r="E99" s="87"/>
      <c r="F99" s="87"/>
      <c r="G99" s="87"/>
      <c r="H99" s="11"/>
    </row>
    <row r="100" spans="1:8" ht="11.25" customHeight="1" x14ac:dyDescent="0.2">
      <c r="A100" s="86"/>
      <c r="B100" s="87"/>
      <c r="C100" s="87"/>
      <c r="D100" s="87"/>
      <c r="E100" s="87"/>
      <c r="F100" s="87"/>
      <c r="G100" s="87"/>
      <c r="H100" s="11"/>
    </row>
    <row r="101" spans="1:8" ht="11.25" customHeight="1" x14ac:dyDescent="0.2">
      <c r="A101" s="86"/>
      <c r="B101" s="87"/>
      <c r="C101" s="87"/>
      <c r="D101" s="87"/>
      <c r="E101" s="87"/>
      <c r="F101" s="87"/>
      <c r="G101" s="87"/>
      <c r="H101" s="11"/>
    </row>
    <row r="102" spans="1:8" ht="11.25" customHeight="1" x14ac:dyDescent="0.2">
      <c r="A102" s="86"/>
      <c r="B102" s="87"/>
      <c r="C102" s="87"/>
      <c r="D102" s="87"/>
      <c r="E102" s="87"/>
      <c r="F102" s="87"/>
      <c r="G102" s="87"/>
      <c r="H102" s="11"/>
    </row>
    <row r="103" spans="1:8" ht="11.25" customHeight="1" x14ac:dyDescent="0.2">
      <c r="A103" s="86"/>
      <c r="B103" s="87"/>
      <c r="C103" s="87"/>
      <c r="D103" s="87"/>
      <c r="E103" s="87"/>
      <c r="F103" s="87"/>
      <c r="G103" s="87"/>
      <c r="H103" s="11"/>
    </row>
    <row r="104" spans="1:8" ht="11.25" customHeight="1" x14ac:dyDescent="0.2">
      <c r="A104" s="86"/>
      <c r="B104" s="87"/>
      <c r="C104" s="87"/>
      <c r="D104" s="87"/>
      <c r="E104" s="87"/>
      <c r="F104" s="87"/>
      <c r="G104" s="87"/>
      <c r="H104" s="11"/>
    </row>
    <row r="105" spans="1:8" ht="11.25" customHeight="1" x14ac:dyDescent="0.2">
      <c r="A105" s="86"/>
      <c r="B105" s="87"/>
      <c r="C105" s="87"/>
      <c r="D105" s="87"/>
      <c r="E105" s="87"/>
      <c r="F105" s="87"/>
      <c r="G105" s="87"/>
      <c r="H105" s="11"/>
    </row>
    <row r="106" spans="1:8" ht="11.25" customHeight="1" x14ac:dyDescent="0.2">
      <c r="A106" s="86"/>
      <c r="B106" s="87"/>
      <c r="C106" s="87"/>
      <c r="D106" s="87"/>
      <c r="E106" s="87"/>
      <c r="F106" s="87"/>
      <c r="G106" s="87"/>
      <c r="H106" s="11"/>
    </row>
    <row r="107" spans="1:8" x14ac:dyDescent="0.2">
      <c r="A107" s="53"/>
      <c r="H107" s="11"/>
    </row>
    <row r="108" spans="1:8" x14ac:dyDescent="0.2">
      <c r="A108" s="53"/>
      <c r="H108" s="11"/>
    </row>
    <row r="109" spans="1:8" x14ac:dyDescent="0.2">
      <c r="A109" s="53"/>
      <c r="H109" s="11"/>
    </row>
    <row r="110" spans="1:8" x14ac:dyDescent="0.2">
      <c r="A110" s="53"/>
      <c r="H110" s="11"/>
    </row>
    <row r="111" spans="1:8" x14ac:dyDescent="0.2">
      <c r="A111" s="53"/>
      <c r="H111" s="11"/>
    </row>
    <row r="112" spans="1:8" x14ac:dyDescent="0.2">
      <c r="A112" s="53"/>
      <c r="H112" s="11"/>
    </row>
    <row r="113" spans="1:8" x14ac:dyDescent="0.2">
      <c r="A113" s="53"/>
      <c r="H113" s="11"/>
    </row>
    <row r="114" spans="1:8" x14ac:dyDescent="0.2">
      <c r="A114" s="53"/>
      <c r="H114" s="11"/>
    </row>
    <row r="115" spans="1:8" x14ac:dyDescent="0.2">
      <c r="A115" s="53"/>
      <c r="H115" s="11"/>
    </row>
    <row r="116" spans="1:8" x14ac:dyDescent="0.2">
      <c r="A116" s="53"/>
      <c r="H116" s="11"/>
    </row>
    <row r="117" spans="1:8" x14ac:dyDescent="0.2">
      <c r="A117" s="53"/>
      <c r="H117" s="11"/>
    </row>
    <row r="118" spans="1:8" x14ac:dyDescent="0.2">
      <c r="A118" s="53"/>
      <c r="H118" s="11"/>
    </row>
    <row r="119" spans="1:8" x14ac:dyDescent="0.2">
      <c r="A119" s="53"/>
      <c r="H119" s="11"/>
    </row>
    <row r="120" spans="1:8" x14ac:dyDescent="0.2">
      <c r="A120" s="53"/>
      <c r="H120" s="11"/>
    </row>
    <row r="121" spans="1:8" x14ac:dyDescent="0.2">
      <c r="A121" s="53"/>
      <c r="H121" s="11"/>
    </row>
    <row r="122" spans="1:8" x14ac:dyDescent="0.2">
      <c r="A122" s="53"/>
      <c r="H122" s="11"/>
    </row>
    <row r="123" spans="1:8" x14ac:dyDescent="0.2">
      <c r="A123" s="53"/>
      <c r="H123" s="11"/>
    </row>
    <row r="124" spans="1:8" x14ac:dyDescent="0.2">
      <c r="A124" s="53"/>
      <c r="H124" s="11"/>
    </row>
    <row r="125" spans="1:8" x14ac:dyDescent="0.2">
      <c r="A125" s="53"/>
      <c r="H125" s="11"/>
    </row>
    <row r="126" spans="1:8" x14ac:dyDescent="0.2">
      <c r="A126" s="53"/>
      <c r="H126" s="11"/>
    </row>
    <row r="127" spans="1:8" x14ac:dyDescent="0.2">
      <c r="A127" s="53"/>
      <c r="H127" s="11"/>
    </row>
    <row r="128" spans="1:8" x14ac:dyDescent="0.2">
      <c r="A128" s="53"/>
      <c r="H128" s="11"/>
    </row>
    <row r="129" spans="1:8" x14ac:dyDescent="0.2">
      <c r="A129" s="53"/>
      <c r="H129" s="11"/>
    </row>
    <row r="130" spans="1:8" x14ac:dyDescent="0.2">
      <c r="A130" s="53"/>
      <c r="H130" s="11"/>
    </row>
    <row r="131" spans="1:8" x14ac:dyDescent="0.2">
      <c r="A131" s="53"/>
      <c r="H131" s="11"/>
    </row>
    <row r="132" spans="1:8" x14ac:dyDescent="0.2">
      <c r="A132" s="53"/>
      <c r="H132" s="11"/>
    </row>
    <row r="133" spans="1:8" x14ac:dyDescent="0.2">
      <c r="A133" s="53"/>
      <c r="H133" s="11"/>
    </row>
    <row r="134" spans="1:8" x14ac:dyDescent="0.2">
      <c r="A134" s="53"/>
      <c r="H134" s="11"/>
    </row>
    <row r="135" spans="1:8" x14ac:dyDescent="0.2">
      <c r="A135" s="53"/>
      <c r="H135" s="11"/>
    </row>
    <row r="136" spans="1:8" x14ac:dyDescent="0.2">
      <c r="A136" s="53"/>
      <c r="H136" s="11"/>
    </row>
    <row r="137" spans="1:8" x14ac:dyDescent="0.2">
      <c r="A137" s="53"/>
      <c r="H137" s="11"/>
    </row>
    <row r="138" spans="1:8" x14ac:dyDescent="0.2">
      <c r="A138" s="53"/>
      <c r="H138" s="11"/>
    </row>
    <row r="139" spans="1:8" x14ac:dyDescent="0.2">
      <c r="A139" s="53"/>
      <c r="H139" s="11"/>
    </row>
    <row r="140" spans="1:8" x14ac:dyDescent="0.2">
      <c r="A140" s="53"/>
      <c r="H140" s="11"/>
    </row>
    <row r="141" spans="1:8" x14ac:dyDescent="0.2">
      <c r="A141" s="53"/>
      <c r="H141" s="11"/>
    </row>
    <row r="142" spans="1:8" x14ac:dyDescent="0.2">
      <c r="A142" s="53"/>
      <c r="H142" s="11"/>
    </row>
    <row r="143" spans="1:8" x14ac:dyDescent="0.2">
      <c r="A143" s="53"/>
      <c r="H143" s="11"/>
    </row>
    <row r="144" spans="1:8" x14ac:dyDescent="0.2">
      <c r="A144" s="53"/>
      <c r="H144" s="11"/>
    </row>
    <row r="145" spans="1:8" x14ac:dyDescent="0.2">
      <c r="A145" s="53"/>
      <c r="H145" s="11"/>
    </row>
    <row r="146" spans="1:8" x14ac:dyDescent="0.2">
      <c r="A146" s="53"/>
      <c r="H146" s="11"/>
    </row>
    <row r="147" spans="1:8" x14ac:dyDescent="0.2">
      <c r="A147" s="69"/>
      <c r="B147" s="21"/>
      <c r="C147" s="21"/>
      <c r="D147" s="21"/>
      <c r="E147" s="21"/>
      <c r="F147" s="21"/>
      <c r="G147" s="21"/>
      <c r="H147" s="36"/>
    </row>
    <row r="148" spans="1:8" x14ac:dyDescent="0.2">
      <c r="A148" s="1" t="s">
        <v>70</v>
      </c>
      <c r="F148" s="75"/>
      <c r="G148" s="75"/>
      <c r="H148" s="75"/>
    </row>
  </sheetData>
  <mergeCells count="12">
    <mergeCell ref="F75:H75"/>
    <mergeCell ref="G89:H89"/>
    <mergeCell ref="G90:H90"/>
    <mergeCell ref="G92:H92"/>
    <mergeCell ref="F148:H148"/>
    <mergeCell ref="B82:F82"/>
    <mergeCell ref="G83:H83"/>
    <mergeCell ref="B85:F85"/>
    <mergeCell ref="G85:H85"/>
    <mergeCell ref="G87:H87"/>
    <mergeCell ref="G88:H88"/>
    <mergeCell ref="A95:G106"/>
  </mergeCells>
  <pageMargins left="0.75" right="0.75" top="0.75" bottom="0.75" header="0.5" footer="0.5"/>
  <pageSetup scale="75" fitToHeight="0" orientation="portrait" r:id="rId1"/>
  <headerFooter alignWithMargins="0"/>
  <rowBreaks count="1" manualBreakCount="1">
    <brk id="75"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450</vt:lpstr>
      <vt:lpstr>'450'!Print_Area</vt:lpstr>
    </vt:vector>
  </TitlesOfParts>
  <Company>CSX</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CSX Technology</dc:creator>
  <cp:lastModifiedBy>CSX Technology</cp:lastModifiedBy>
  <cp:lastPrinted>2020-02-25T13:26:46Z</cp:lastPrinted>
  <dcterms:created xsi:type="dcterms:W3CDTF">2018-01-23T20:19:27Z</dcterms:created>
  <dcterms:modified xsi:type="dcterms:W3CDTF">2025-02-27T01:48:05Z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SV_QUERY_LIST_4F35BF76-6C0D-4D9B-82B2-816C12CF3733">
    <vt:lpwstr>empty_477D106A-C0D6-4607-AEBD-E2C9D60EA279</vt:lpwstr>
  </property>
  <property fmtid="{D5CDD505-2E9C-101B-9397-08002B2CF9AE}" pid="3" name="SV_HIDDEN_GRID_QUERY_LIST_4F35BF76-6C0D-4D9B-82B2-816C12CF3733">
    <vt:lpwstr>empty_477D106A-C0D6-4607-AEBD-E2C9D60EA279</vt:lpwstr>
  </property>
</Properties>
</file>