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1_Final R1\"/>
    </mc:Choice>
  </mc:AlternateContent>
  <xr:revisionPtr revIDLastSave="0" documentId="13_ncr:1_{3568D21D-182C-44D8-BA01-985DF8E72C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TC 70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'PTC 700'!$A$1:$K$71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" i="1" l="1"/>
  <c r="I30" i="1"/>
  <c r="H30" i="1"/>
  <c r="G30" i="1"/>
  <c r="F30" i="1"/>
  <c r="E30" i="1"/>
  <c r="D30" i="1"/>
  <c r="J26" i="1"/>
  <c r="I26" i="1"/>
  <c r="H26" i="1"/>
  <c r="G26" i="1"/>
  <c r="F26" i="1"/>
  <c r="E26" i="1"/>
  <c r="D26" i="1"/>
  <c r="J22" i="1"/>
  <c r="I22" i="1"/>
  <c r="H22" i="1"/>
  <c r="G22" i="1"/>
  <c r="F22" i="1"/>
  <c r="E22" i="1"/>
  <c r="D22" i="1"/>
  <c r="J18" i="1"/>
  <c r="I18" i="1"/>
  <c r="H18" i="1"/>
  <c r="G18" i="1"/>
  <c r="F18" i="1"/>
  <c r="E18" i="1"/>
  <c r="D18" i="1"/>
  <c r="I15" i="1"/>
  <c r="H15" i="1"/>
  <c r="G15" i="1"/>
  <c r="F15" i="1"/>
  <c r="E15" i="1"/>
  <c r="D15" i="1"/>
  <c r="D65" i="1" l="1"/>
  <c r="F65" i="1"/>
  <c r="G65" i="1"/>
  <c r="H65" i="1"/>
  <c r="I65" i="1"/>
  <c r="E65" i="1"/>
  <c r="J14" i="1"/>
  <c r="J13" i="1"/>
  <c r="J12" i="1"/>
  <c r="J11" i="1"/>
  <c r="J10" i="1"/>
  <c r="J9" i="1"/>
  <c r="J15" i="1" l="1"/>
  <c r="J65" i="1" s="1"/>
</calcChain>
</file>

<file path=xl/sharedStrings.xml><?xml version="1.0" encoding="utf-8"?>
<sst xmlns="http://schemas.openxmlformats.org/spreadsheetml/2006/main" count="79" uniqueCount="58">
  <si>
    <t>PTC 700.  MILEAGE OPERATED AT CLOSE OF YEAR</t>
  </si>
  <si>
    <t>Running tracks, passing tracks, cross-overs, etc.</t>
  </si>
  <si>
    <t>Proportion</t>
  </si>
  <si>
    <t>Miles of</t>
  </si>
  <si>
    <t>owned or</t>
  </si>
  <si>
    <t>Miles</t>
  </si>
  <si>
    <t>passing tracks,</t>
  </si>
  <si>
    <t>way</t>
  </si>
  <si>
    <t>yard</t>
  </si>
  <si>
    <t>Line</t>
  </si>
  <si>
    <t>Class</t>
  </si>
  <si>
    <t>leased by</t>
  </si>
  <si>
    <t>of</t>
  </si>
  <si>
    <t>second</t>
  </si>
  <si>
    <t>all other</t>
  </si>
  <si>
    <t>cross-overs,</t>
  </si>
  <si>
    <t>switching</t>
  </si>
  <si>
    <t>TOTAL</t>
  </si>
  <si>
    <t>No.</t>
  </si>
  <si>
    <t>respondent</t>
  </si>
  <si>
    <t>road</t>
  </si>
  <si>
    <t>main track</t>
  </si>
  <si>
    <t>main tracks</t>
  </si>
  <si>
    <t>and turnouts</t>
  </si>
  <si>
    <t>tracks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</si>
  <si>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</si>
  <si>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</si>
  <si>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</si>
  <si>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</si>
  <si>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</si>
  <si>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</si>
  <si>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</si>
  <si>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</si>
  <si>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</si>
  <si>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1</t>
  </si>
  <si>
    <t>100%</t>
  </si>
  <si>
    <t>1J</t>
  </si>
  <si>
    <t>TOTAL CLASS 1</t>
  </si>
  <si>
    <t xml:space="preserve"> </t>
  </si>
  <si>
    <t>2</t>
  </si>
  <si>
    <t>2J</t>
  </si>
  <si>
    <t>TOTAL CLASS 2</t>
  </si>
  <si>
    <t>3A</t>
  </si>
  <si>
    <t>3B</t>
  </si>
  <si>
    <t>3BJ</t>
  </si>
  <si>
    <t>TOTAL CLASS 3</t>
  </si>
  <si>
    <t>4A</t>
  </si>
  <si>
    <t>4B</t>
  </si>
  <si>
    <t>4BJ</t>
  </si>
  <si>
    <t>TOTAL CLASS 4</t>
  </si>
  <si>
    <t>5</t>
  </si>
  <si>
    <t>5J</t>
  </si>
  <si>
    <t>TOTAL CLASS 5</t>
  </si>
  <si>
    <t>Miles of electrified road or track</t>
  </si>
  <si>
    <t>included in the preceding grand total</t>
  </si>
  <si>
    <t xml:space="preserve">PTC Supplement to Railroad Annual Report R-1    </t>
  </si>
  <si>
    <t>Road Initials:  CSXT     Year:  2024</t>
  </si>
  <si>
    <t>Note: There are no Canadian track miles for PTC 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</si>
</sst>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</cellStyleXfs>
  <cellXfs count="55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left" indent="2"/>
    </xf>
    <xf numFmtId="0" fontId="2" fillId="0" borderId="0" xfId="0" applyFont="1"/>
    <xf numFmtId="0" fontId="1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 applyAlignment="1">
      <alignment horizontal="centerContinuous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1" xfId="0" applyFont="1" applyBorder="1"/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 applyAlignment="1">
      <alignment horizontal="center"/>
    </xf>
    <xf numFmtId="0" fontId="2" fillId="0" borderId="16" xfId="2" quotePrefix="1" applyFont="1" applyBorder="1" applyAlignment="1">
      <alignment horizontal="left" indent="1"/>
    </xf>
    <xf numFmtId="10" fontId="2" fillId="0" borderId="14" xfId="2" applyNumberFormat="1" applyFont="1" applyBorder="1" applyAlignment="1">
      <alignment horizontal="center"/>
    </xf>
    <xf numFmtId="164" fontId="2" fillId="0" borderId="17" xfId="1" applyNumberFormat="1" applyFont="1" applyFill="1" applyBorder="1" applyProtection="1">
      <protection locked="0"/>
    </xf>
    <xf numFmtId="164" fontId="2" fillId="0" borderId="4" xfId="1" applyNumberFormat="1" applyFont="1" applyFill="1" applyBorder="1" applyProtection="1"/>
    <xf numFmtId="0" fontId="2" fillId="0" borderId="16" xfId="2" applyFont="1" applyBorder="1" applyAlignment="1">
      <alignment horizontal="left" indent="1"/>
    </xf>
    <xf numFmtId="9" fontId="2" fillId="0" borderId="14" xfId="2" applyNumberFormat="1" applyFont="1" applyBorder="1" applyAlignment="1">
      <alignment horizontal="center"/>
    </xf>
    <xf numFmtId="0" fontId="2" fillId="0" borderId="16" xfId="2" applyFont="1" applyBorder="1" applyAlignment="1">
      <alignment horizontal="left" indent="2"/>
    </xf>
    <xf numFmtId="10" fontId="2" fillId="0" borderId="14" xfId="2" applyNumberFormat="1" applyFont="1" applyBorder="1"/>
    <xf numFmtId="164" fontId="2" fillId="0" borderId="17" xfId="1" applyNumberFormat="1" applyFont="1" applyFill="1" applyBorder="1" applyProtection="1"/>
    <xf numFmtId="0" fontId="2" fillId="0" borderId="18" xfId="0" applyFont="1" applyBorder="1"/>
    <xf numFmtId="0" fontId="2" fillId="0" borderId="19" xfId="0" applyFont="1" applyBorder="1" applyAlignment="1">
      <alignment horizontal="centerContinuous"/>
    </xf>
    <xf numFmtId="164" fontId="2" fillId="0" borderId="20" xfId="1" applyNumberFormat="1" applyFont="1" applyBorder="1" applyProtection="1"/>
    <xf numFmtId="164" fontId="2" fillId="0" borderId="21" xfId="1" applyNumberFormat="1" applyFont="1" applyBorder="1" applyProtection="1"/>
    <xf numFmtId="164" fontId="2" fillId="0" borderId="22" xfId="1" applyNumberFormat="1" applyFont="1" applyBorder="1" applyProtection="1"/>
    <xf numFmtId="41" fontId="2" fillId="0" borderId="27" xfId="0" applyNumberFormat="1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/>
    <xf numFmtId="0" fontId="2" fillId="0" borderId="30" xfId="0" applyFont="1" applyBorder="1"/>
    <xf numFmtId="0" fontId="1" fillId="0" borderId="31" xfId="0" applyFont="1" applyBorder="1"/>
    <xf numFmtId="0" fontId="2" fillId="0" borderId="31" xfId="0" applyFont="1" applyBorder="1"/>
    <xf numFmtId="0" fontId="1" fillId="0" borderId="31" xfId="0" applyFont="1" applyBorder="1" applyAlignment="1">
      <alignment horizontal="right"/>
    </xf>
    <xf numFmtId="0" fontId="4" fillId="0" borderId="0" xfId="3"/>
    <xf numFmtId="0" fontId="4" fillId="0" borderId="32" xfId="3" applyFill="1" applyBorder="1" applyAlignment="1" applyProtection="1">
      <alignment horizontal="left"/>
    </xf>
    <xf numFmtId="0" fontId="2" fillId="0" borderId="23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41" fontId="2" fillId="0" borderId="0" xfId="0" applyNumberFormat="1" applyFont="1" applyBorder="1"/>
    <xf numFmtId="0" fontId="2" fillId="0" borderId="30" xfId="0" applyFont="1" applyBorder="1" applyAlignment="1">
      <alignment horizontal="center"/>
    </xf>
  </cellXfs>
  <cellStyles count="4">
    <cellStyle name="Comma" xfId="1" builtinId="3"/>
    <cellStyle name="Hyperlink" xfId="3" builtinId="8"/>
    <cellStyle name="Normal" xfId="0" builtinId="0"/>
    <cellStyle name="Normal 2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7"/>
  <dimension ref="A1:L71"/>
  <sheetViews>
    <sheetView showGridLines="0" tabSelected="1" zoomScaleNormal="100" workbookViewId="0">
      <selection activeCell="Q64" sqref="Q64"/>
    </sheetView>
  </sheetViews>
  <sheetFormatPr defaultColWidth="9.33203125" defaultRowHeight="11.25" x14ac:dyDescent="0.2"/>
  <cols>
    <col min="1" max="1" width="5.6640625" style="6" customWidth="1"/>
    <col min="2" max="2" width="20.1640625" style="6" bestFit="1" customWidth="1"/>
    <col min="3" max="3" width="10.33203125" style="6" bestFit="1" customWidth="1"/>
    <col min="4" max="4" width="8.6640625" style="6" customWidth="1"/>
    <col min="5" max="5" width="11.1640625" style="6" customWidth="1"/>
    <col min="6" max="6" width="12.33203125" style="6" customWidth="1"/>
    <col min="7" max="7" width="13.33203125" style="6" customWidth="1"/>
    <col min="8" max="9" width="9" style="6" bestFit="1" customWidth="1"/>
    <col min="10" max="10" width="8" style="6" bestFit="1" customWidth="1"/>
    <col min="11" max="11" width="5.6640625" style="6" customWidth="1"/>
    <col min="12" max="16384" width="9.33203125" style="6"/>
  </cols>
  <sheetData>
    <row r="1" spans="1:12" x14ac:dyDescent="0.2">
      <c r="A1" s="1">
        <v>104</v>
      </c>
      <c r="B1" s="2"/>
      <c r="C1" s="3"/>
      <c r="D1" s="4"/>
      <c r="E1" s="3"/>
      <c r="F1" s="3"/>
      <c r="G1" s="4"/>
      <c r="H1" s="4"/>
      <c r="I1" s="2"/>
      <c r="J1" s="5"/>
      <c r="K1" s="2" t="s">
        <v>56</v>
      </c>
    </row>
    <row r="2" spans="1:12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2" x14ac:dyDescent="0.2">
      <c r="A3" s="10"/>
      <c r="B3" s="11"/>
      <c r="C3" s="11"/>
      <c r="D3" s="12" t="s">
        <v>1</v>
      </c>
      <c r="E3" s="12"/>
      <c r="F3" s="12"/>
      <c r="G3" s="12"/>
      <c r="H3" s="11"/>
      <c r="I3" s="11"/>
      <c r="J3" s="11"/>
      <c r="K3" s="13"/>
    </row>
    <row r="4" spans="1:12" x14ac:dyDescent="0.2">
      <c r="A4" s="14"/>
      <c r="B4" s="15"/>
      <c r="C4" s="16" t="s">
        <v>2</v>
      </c>
      <c r="D4" s="17"/>
      <c r="E4" s="17"/>
      <c r="F4" s="17"/>
      <c r="G4" s="17" t="s">
        <v>3</v>
      </c>
      <c r="H4" s="16" t="s">
        <v>3</v>
      </c>
      <c r="I4" s="16" t="s">
        <v>3</v>
      </c>
      <c r="J4" s="15"/>
      <c r="K4" s="18"/>
    </row>
    <row r="5" spans="1:12" x14ac:dyDescent="0.2">
      <c r="A5" s="14"/>
      <c r="B5" s="15"/>
      <c r="C5" s="16" t="s">
        <v>4</v>
      </c>
      <c r="D5" s="16" t="s">
        <v>5</v>
      </c>
      <c r="E5" s="16" t="s">
        <v>3</v>
      </c>
      <c r="F5" s="16" t="s">
        <v>3</v>
      </c>
      <c r="G5" s="16" t="s">
        <v>6</v>
      </c>
      <c r="H5" s="16" t="s">
        <v>7</v>
      </c>
      <c r="I5" s="16" t="s">
        <v>8</v>
      </c>
      <c r="J5" s="15"/>
      <c r="K5" s="18"/>
    </row>
    <row r="6" spans="1:12" x14ac:dyDescent="0.2">
      <c r="A6" s="19" t="s">
        <v>9</v>
      </c>
      <c r="B6" s="16" t="s">
        <v>10</v>
      </c>
      <c r="C6" s="16" t="s">
        <v>11</v>
      </c>
      <c r="D6" s="16" t="s">
        <v>12</v>
      </c>
      <c r="E6" s="16" t="s">
        <v>13</v>
      </c>
      <c r="F6" s="16" t="s">
        <v>14</v>
      </c>
      <c r="G6" s="16" t="s">
        <v>15</v>
      </c>
      <c r="H6" s="16" t="s">
        <v>16</v>
      </c>
      <c r="I6" s="16" t="s">
        <v>16</v>
      </c>
      <c r="J6" s="16" t="s">
        <v>17</v>
      </c>
      <c r="K6" s="20" t="s">
        <v>9</v>
      </c>
    </row>
    <row r="7" spans="1:12" x14ac:dyDescent="0.2">
      <c r="A7" s="19" t="s">
        <v>18</v>
      </c>
      <c r="B7" s="16"/>
      <c r="C7" s="16" t="s">
        <v>19</v>
      </c>
      <c r="D7" s="16" t="s">
        <v>20</v>
      </c>
      <c r="E7" s="16" t="s">
        <v>21</v>
      </c>
      <c r="F7" s="16" t="s">
        <v>22</v>
      </c>
      <c r="G7" s="16" t="s">
        <v>23</v>
      </c>
      <c r="H7" s="16" t="s">
        <v>24</v>
      </c>
      <c r="I7" s="16" t="s">
        <v>24</v>
      </c>
      <c r="J7" s="16"/>
      <c r="K7" s="20" t="s">
        <v>18</v>
      </c>
    </row>
    <row r="8" spans="1:12" x14ac:dyDescent="0.2">
      <c r="A8" s="21"/>
      <c r="B8" s="22" t="s">
        <v>25</v>
      </c>
      <c r="C8" s="22" t="s">
        <v>26</v>
      </c>
      <c r="D8" s="22" t="s">
        <v>27</v>
      </c>
      <c r="E8" s="22" t="s">
        <v>28</v>
      </c>
      <c r="F8" s="22" t="s">
        <v>29</v>
      </c>
      <c r="G8" s="22" t="s">
        <v>30</v>
      </c>
      <c r="H8" s="22" t="s">
        <v>31</v>
      </c>
      <c r="I8" s="22" t="s">
        <v>32</v>
      </c>
      <c r="J8" s="22" t="s">
        <v>33</v>
      </c>
      <c r="K8" s="23"/>
      <c r="L8" s="47"/>
    </row>
    <row r="9" spans="1:12" x14ac:dyDescent="0.2">
      <c r="A9" s="24">
        <v>1</v>
      </c>
      <c r="B9" s="25" t="s">
        <v>34</v>
      </c>
      <c r="C9" s="26" t="s">
        <v>35</v>
      </c>
      <c r="D9" s="27">
        <v>9903</v>
      </c>
      <c r="E9" s="27">
        <v>3214</v>
      </c>
      <c r="F9" s="27">
        <v>249</v>
      </c>
      <c r="G9" s="27">
        <v>0</v>
      </c>
      <c r="H9" s="27">
        <v>0</v>
      </c>
      <c r="I9" s="27">
        <v>68</v>
      </c>
      <c r="J9" s="28">
        <f t="shared" ref="J9:J14" si="0">SUM(D9:I9)</f>
        <v>13434</v>
      </c>
      <c r="K9" s="24">
        <v>1</v>
      </c>
      <c r="L9" s="46"/>
    </row>
    <row r="10" spans="1:12" x14ac:dyDescent="0.2">
      <c r="A10" s="24">
        <v>2</v>
      </c>
      <c r="B10" s="29" t="s">
        <v>36</v>
      </c>
      <c r="C10" s="30">
        <v>0.25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8">
        <f t="shared" si="0"/>
        <v>0</v>
      </c>
      <c r="K10" s="24">
        <v>2</v>
      </c>
    </row>
    <row r="11" spans="1:12" x14ac:dyDescent="0.2">
      <c r="A11" s="24">
        <v>3</v>
      </c>
      <c r="B11" s="29" t="s">
        <v>36</v>
      </c>
      <c r="C11" s="30">
        <v>0.33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8">
        <f t="shared" si="0"/>
        <v>0</v>
      </c>
      <c r="K11" s="24">
        <v>3</v>
      </c>
    </row>
    <row r="12" spans="1:12" x14ac:dyDescent="0.2">
      <c r="A12" s="24">
        <v>4</v>
      </c>
      <c r="B12" s="29" t="s">
        <v>36</v>
      </c>
      <c r="C12" s="30">
        <v>0.4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8">
        <f t="shared" si="0"/>
        <v>0</v>
      </c>
      <c r="K12" s="24">
        <v>4</v>
      </c>
    </row>
    <row r="13" spans="1:12" x14ac:dyDescent="0.2">
      <c r="A13" s="24">
        <v>5</v>
      </c>
      <c r="B13" s="29" t="s">
        <v>36</v>
      </c>
      <c r="C13" s="30">
        <v>0.5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8">
        <f t="shared" si="0"/>
        <v>0</v>
      </c>
      <c r="K13" s="24">
        <v>5</v>
      </c>
    </row>
    <row r="14" spans="1:12" x14ac:dyDescent="0.2">
      <c r="A14" s="24">
        <v>6</v>
      </c>
      <c r="B14" s="29" t="s">
        <v>36</v>
      </c>
      <c r="C14" s="30">
        <v>0.66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8">
        <f t="shared" si="0"/>
        <v>0</v>
      </c>
      <c r="K14" s="24">
        <v>6</v>
      </c>
    </row>
    <row r="15" spans="1:12" x14ac:dyDescent="0.2">
      <c r="A15" s="24">
        <v>7</v>
      </c>
      <c r="B15" s="31" t="s">
        <v>37</v>
      </c>
      <c r="C15" s="32" t="s">
        <v>38</v>
      </c>
      <c r="D15" s="33">
        <f t="shared" ref="D15:J15" si="1">SUM(D9:D14)</f>
        <v>9903</v>
      </c>
      <c r="E15" s="33">
        <f t="shared" si="1"/>
        <v>3214</v>
      </c>
      <c r="F15" s="33">
        <f t="shared" si="1"/>
        <v>249</v>
      </c>
      <c r="G15" s="33">
        <f t="shared" si="1"/>
        <v>0</v>
      </c>
      <c r="H15" s="33">
        <f t="shared" si="1"/>
        <v>0</v>
      </c>
      <c r="I15" s="33">
        <f t="shared" si="1"/>
        <v>68</v>
      </c>
      <c r="J15" s="33">
        <f t="shared" si="1"/>
        <v>13434</v>
      </c>
      <c r="K15" s="24">
        <v>7</v>
      </c>
    </row>
    <row r="16" spans="1:12" x14ac:dyDescent="0.2">
      <c r="A16" s="24">
        <v>8</v>
      </c>
      <c r="B16" s="25" t="s">
        <v>39</v>
      </c>
      <c r="C16" s="26" t="s">
        <v>35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8">
        <v>0</v>
      </c>
      <c r="K16" s="24">
        <v>8</v>
      </c>
    </row>
    <row r="17" spans="1:11" x14ac:dyDescent="0.2">
      <c r="A17" s="24">
        <v>9</v>
      </c>
      <c r="B17" s="25" t="s">
        <v>40</v>
      </c>
      <c r="C17" s="30">
        <v>0.85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8">
        <v>0</v>
      </c>
      <c r="K17" s="24">
        <v>9</v>
      </c>
    </row>
    <row r="18" spans="1:11" x14ac:dyDescent="0.2">
      <c r="A18" s="24">
        <v>10</v>
      </c>
      <c r="B18" s="31" t="s">
        <v>41</v>
      </c>
      <c r="C18" s="32"/>
      <c r="D18" s="33">
        <f t="shared" ref="D18:J18" si="2">SUM(D16:D17)</f>
        <v>0</v>
      </c>
      <c r="E18" s="33">
        <f t="shared" si="2"/>
        <v>0</v>
      </c>
      <c r="F18" s="33">
        <f t="shared" si="2"/>
        <v>0</v>
      </c>
      <c r="G18" s="33">
        <f t="shared" si="2"/>
        <v>0</v>
      </c>
      <c r="H18" s="33">
        <f t="shared" si="2"/>
        <v>0</v>
      </c>
      <c r="I18" s="33">
        <f t="shared" si="2"/>
        <v>0</v>
      </c>
      <c r="J18" s="33">
        <f t="shared" si="2"/>
        <v>0</v>
      </c>
      <c r="K18" s="24">
        <v>10</v>
      </c>
    </row>
    <row r="19" spans="1:11" x14ac:dyDescent="0.2">
      <c r="A19" s="24">
        <v>11</v>
      </c>
      <c r="B19" s="29" t="s">
        <v>42</v>
      </c>
      <c r="C19" s="26" t="s">
        <v>35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8">
        <v>0</v>
      </c>
      <c r="K19" s="24">
        <v>11</v>
      </c>
    </row>
    <row r="20" spans="1:11" x14ac:dyDescent="0.2">
      <c r="A20" s="24">
        <v>12</v>
      </c>
      <c r="B20" s="29" t="s">
        <v>43</v>
      </c>
      <c r="C20" s="26" t="s">
        <v>35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8">
        <v>0</v>
      </c>
      <c r="K20" s="24">
        <v>12</v>
      </c>
    </row>
    <row r="21" spans="1:11" x14ac:dyDescent="0.2">
      <c r="A21" s="24">
        <v>13</v>
      </c>
      <c r="B21" s="29" t="s">
        <v>44</v>
      </c>
      <c r="C21" s="30">
        <v>0.33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8">
        <v>0</v>
      </c>
      <c r="K21" s="24">
        <v>13</v>
      </c>
    </row>
    <row r="22" spans="1:11" x14ac:dyDescent="0.2">
      <c r="A22" s="24">
        <v>14</v>
      </c>
      <c r="B22" s="31" t="s">
        <v>45</v>
      </c>
      <c r="C22" s="32" t="s">
        <v>38</v>
      </c>
      <c r="D22" s="33">
        <f t="shared" ref="D22:J22" si="3">SUM(D19:D21)</f>
        <v>0</v>
      </c>
      <c r="E22" s="33">
        <f t="shared" si="3"/>
        <v>0</v>
      </c>
      <c r="F22" s="33">
        <f t="shared" si="3"/>
        <v>0</v>
      </c>
      <c r="G22" s="33">
        <f t="shared" si="3"/>
        <v>0</v>
      </c>
      <c r="H22" s="33">
        <f t="shared" si="3"/>
        <v>0</v>
      </c>
      <c r="I22" s="33">
        <f t="shared" si="3"/>
        <v>0</v>
      </c>
      <c r="J22" s="33">
        <f t="shared" si="3"/>
        <v>0</v>
      </c>
      <c r="K22" s="24">
        <v>14</v>
      </c>
    </row>
    <row r="23" spans="1:11" x14ac:dyDescent="0.2">
      <c r="A23" s="24">
        <v>15</v>
      </c>
      <c r="B23" s="29" t="s">
        <v>46</v>
      </c>
      <c r="C23" s="26" t="s">
        <v>35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8">
        <v>0</v>
      </c>
      <c r="K23" s="24">
        <v>15</v>
      </c>
    </row>
    <row r="24" spans="1:11" x14ac:dyDescent="0.2">
      <c r="A24" s="24">
        <v>16</v>
      </c>
      <c r="B24" s="29" t="s">
        <v>47</v>
      </c>
      <c r="C24" s="26" t="s">
        <v>35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8">
        <v>0</v>
      </c>
      <c r="K24" s="24">
        <v>16</v>
      </c>
    </row>
    <row r="25" spans="1:11" x14ac:dyDescent="0.2">
      <c r="A25" s="24">
        <v>17</v>
      </c>
      <c r="B25" s="29" t="s">
        <v>48</v>
      </c>
      <c r="C25" s="30">
        <v>0.5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8">
        <v>0</v>
      </c>
      <c r="K25" s="24">
        <v>17</v>
      </c>
    </row>
    <row r="26" spans="1:11" x14ac:dyDescent="0.2">
      <c r="A26" s="24">
        <v>18</v>
      </c>
      <c r="B26" s="31" t="s">
        <v>49</v>
      </c>
      <c r="C26" s="32"/>
      <c r="D26" s="33">
        <f>SUM(D23:D25)</f>
        <v>0</v>
      </c>
      <c r="E26" s="33">
        <f t="shared" ref="E26:J26" si="4">SUM(E23:E25)</f>
        <v>0</v>
      </c>
      <c r="F26" s="33">
        <f t="shared" si="4"/>
        <v>0</v>
      </c>
      <c r="G26" s="33">
        <f t="shared" si="4"/>
        <v>0</v>
      </c>
      <c r="H26" s="33">
        <f t="shared" si="4"/>
        <v>0</v>
      </c>
      <c r="I26" s="33">
        <f t="shared" si="4"/>
        <v>0</v>
      </c>
      <c r="J26" s="33">
        <f t="shared" si="4"/>
        <v>0</v>
      </c>
      <c r="K26" s="24">
        <v>18</v>
      </c>
    </row>
    <row r="27" spans="1:11" x14ac:dyDescent="0.2">
      <c r="A27" s="24">
        <v>19</v>
      </c>
      <c r="B27" s="25" t="s">
        <v>50</v>
      </c>
      <c r="C27" s="26" t="s">
        <v>35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8">
        <v>0</v>
      </c>
      <c r="K27" s="24">
        <v>19</v>
      </c>
    </row>
    <row r="28" spans="1:11" x14ac:dyDescent="0.2">
      <c r="A28" s="24">
        <v>20</v>
      </c>
      <c r="B28" s="29" t="s">
        <v>51</v>
      </c>
      <c r="C28" s="30">
        <v>0.33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8">
        <v>0</v>
      </c>
      <c r="K28" s="24">
        <v>20</v>
      </c>
    </row>
    <row r="29" spans="1:11" x14ac:dyDescent="0.2">
      <c r="A29" s="24">
        <v>21</v>
      </c>
      <c r="B29" s="29" t="s">
        <v>51</v>
      </c>
      <c r="C29" s="30">
        <v>0.5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8">
        <v>0</v>
      </c>
      <c r="K29" s="24">
        <v>21</v>
      </c>
    </row>
    <row r="30" spans="1:11" x14ac:dyDescent="0.2">
      <c r="A30" s="24">
        <v>22</v>
      </c>
      <c r="B30" s="31" t="s">
        <v>52</v>
      </c>
      <c r="C30" s="32"/>
      <c r="D30" s="33">
        <f t="shared" ref="D30:J30" si="5">SUM(D27:D29)</f>
        <v>0</v>
      </c>
      <c r="E30" s="33">
        <f t="shared" si="5"/>
        <v>0</v>
      </c>
      <c r="F30" s="33">
        <f t="shared" si="5"/>
        <v>0</v>
      </c>
      <c r="G30" s="33">
        <f t="shared" si="5"/>
        <v>0</v>
      </c>
      <c r="H30" s="33">
        <f t="shared" si="5"/>
        <v>0</v>
      </c>
      <c r="I30" s="33">
        <f t="shared" si="5"/>
        <v>0</v>
      </c>
      <c r="J30" s="33">
        <f t="shared" si="5"/>
        <v>0</v>
      </c>
      <c r="K30" s="24">
        <v>22</v>
      </c>
    </row>
    <row r="31" spans="1:11" x14ac:dyDescent="0.2">
      <c r="A31" s="24">
        <v>23</v>
      </c>
      <c r="B31" s="34"/>
      <c r="C31" s="34"/>
      <c r="D31" s="34"/>
      <c r="E31" s="34"/>
      <c r="F31" s="34"/>
      <c r="G31" s="34"/>
      <c r="H31" s="34"/>
      <c r="I31" s="34"/>
      <c r="J31" s="34"/>
      <c r="K31" s="24">
        <v>23</v>
      </c>
    </row>
    <row r="32" spans="1:11" x14ac:dyDescent="0.2">
      <c r="A32" s="24">
        <v>24</v>
      </c>
      <c r="B32" s="34"/>
      <c r="C32" s="34"/>
      <c r="D32" s="34"/>
      <c r="E32" s="34"/>
      <c r="F32" s="34"/>
      <c r="G32" s="34"/>
      <c r="H32" s="34"/>
      <c r="I32" s="34"/>
      <c r="J32" s="34"/>
      <c r="K32" s="24">
        <v>24</v>
      </c>
    </row>
    <row r="33" spans="1:11" x14ac:dyDescent="0.2">
      <c r="A33" s="24">
        <v>25</v>
      </c>
      <c r="B33" s="34"/>
      <c r="C33" s="34"/>
      <c r="D33" s="34"/>
      <c r="E33" s="34"/>
      <c r="F33" s="34"/>
      <c r="G33" s="34"/>
      <c r="H33" s="34"/>
      <c r="I33" s="34"/>
      <c r="J33" s="34"/>
      <c r="K33" s="24">
        <v>25</v>
      </c>
    </row>
    <row r="34" spans="1:11" x14ac:dyDescent="0.2">
      <c r="A34" s="24">
        <v>26</v>
      </c>
      <c r="B34" s="34"/>
      <c r="C34" s="34"/>
      <c r="D34" s="34"/>
      <c r="E34" s="34"/>
      <c r="F34" s="34"/>
      <c r="G34" s="34"/>
      <c r="H34" s="34"/>
      <c r="I34" s="34"/>
      <c r="J34" s="34"/>
      <c r="K34" s="24">
        <v>26</v>
      </c>
    </row>
    <row r="35" spans="1:11" x14ac:dyDescent="0.2">
      <c r="A35" s="24">
        <v>27</v>
      </c>
      <c r="B35" s="34"/>
      <c r="C35" s="34"/>
      <c r="D35" s="34"/>
      <c r="E35" s="34"/>
      <c r="F35" s="34"/>
      <c r="G35" s="34"/>
      <c r="H35" s="34"/>
      <c r="I35" s="34"/>
      <c r="J35" s="34"/>
      <c r="K35" s="24">
        <v>27</v>
      </c>
    </row>
    <row r="36" spans="1:11" x14ac:dyDescent="0.2">
      <c r="A36" s="24">
        <v>28</v>
      </c>
      <c r="B36" s="34"/>
      <c r="C36" s="34"/>
      <c r="D36" s="34"/>
      <c r="E36" s="34"/>
      <c r="F36" s="34"/>
      <c r="G36" s="34"/>
      <c r="H36" s="34"/>
      <c r="I36" s="34"/>
      <c r="J36" s="34"/>
      <c r="K36" s="24">
        <v>28</v>
      </c>
    </row>
    <row r="37" spans="1:11" x14ac:dyDescent="0.2">
      <c r="A37" s="24">
        <v>29</v>
      </c>
      <c r="B37" s="34"/>
      <c r="C37" s="34"/>
      <c r="D37" s="34"/>
      <c r="E37" s="34"/>
      <c r="F37" s="34"/>
      <c r="G37" s="34"/>
      <c r="H37" s="34"/>
      <c r="I37" s="34"/>
      <c r="J37" s="34"/>
      <c r="K37" s="24">
        <v>29</v>
      </c>
    </row>
    <row r="38" spans="1:11" x14ac:dyDescent="0.2">
      <c r="A38" s="24">
        <v>30</v>
      </c>
      <c r="B38" s="34"/>
      <c r="C38" s="34"/>
      <c r="D38" s="34"/>
      <c r="E38" s="34"/>
      <c r="F38" s="34"/>
      <c r="G38" s="34"/>
      <c r="H38" s="34"/>
      <c r="I38" s="34"/>
      <c r="J38" s="34"/>
      <c r="K38" s="24">
        <v>30</v>
      </c>
    </row>
    <row r="39" spans="1:11" x14ac:dyDescent="0.2">
      <c r="A39" s="24">
        <v>31</v>
      </c>
      <c r="B39" s="34"/>
      <c r="C39" s="34"/>
      <c r="D39" s="34"/>
      <c r="E39" s="34"/>
      <c r="F39" s="34"/>
      <c r="G39" s="34"/>
      <c r="H39" s="34"/>
      <c r="I39" s="34"/>
      <c r="J39" s="34"/>
      <c r="K39" s="24">
        <v>31</v>
      </c>
    </row>
    <row r="40" spans="1:11" x14ac:dyDescent="0.2">
      <c r="A40" s="24">
        <v>32</v>
      </c>
      <c r="B40" s="34"/>
      <c r="C40" s="34"/>
      <c r="D40" s="34"/>
      <c r="E40" s="34"/>
      <c r="F40" s="34"/>
      <c r="G40" s="34"/>
      <c r="H40" s="34"/>
      <c r="I40" s="34"/>
      <c r="J40" s="34"/>
      <c r="K40" s="24">
        <v>32</v>
      </c>
    </row>
    <row r="41" spans="1:11" x14ac:dyDescent="0.2">
      <c r="A41" s="24">
        <v>33</v>
      </c>
      <c r="B41" s="34"/>
      <c r="C41" s="34"/>
      <c r="D41" s="34"/>
      <c r="E41" s="34"/>
      <c r="F41" s="34"/>
      <c r="G41" s="34"/>
      <c r="H41" s="34"/>
      <c r="I41" s="34"/>
      <c r="J41" s="34"/>
      <c r="K41" s="24">
        <v>33</v>
      </c>
    </row>
    <row r="42" spans="1:11" x14ac:dyDescent="0.2">
      <c r="A42" s="24">
        <v>34</v>
      </c>
      <c r="B42" s="34"/>
      <c r="C42" s="34"/>
      <c r="D42" s="34"/>
      <c r="E42" s="34"/>
      <c r="F42" s="34"/>
      <c r="G42" s="34"/>
      <c r="H42" s="34"/>
      <c r="I42" s="34"/>
      <c r="J42" s="34"/>
      <c r="K42" s="24">
        <v>34</v>
      </c>
    </row>
    <row r="43" spans="1:11" x14ac:dyDescent="0.2">
      <c r="A43" s="24">
        <v>35</v>
      </c>
      <c r="B43" s="34"/>
      <c r="C43" s="34"/>
      <c r="D43" s="34"/>
      <c r="E43" s="34"/>
      <c r="F43" s="34"/>
      <c r="G43" s="34"/>
      <c r="H43" s="34"/>
      <c r="I43" s="34"/>
      <c r="J43" s="34"/>
      <c r="K43" s="24">
        <v>35</v>
      </c>
    </row>
    <row r="44" spans="1:11" x14ac:dyDescent="0.2">
      <c r="A44" s="24">
        <v>36</v>
      </c>
      <c r="B44" s="34"/>
      <c r="C44" s="34"/>
      <c r="D44" s="34"/>
      <c r="E44" s="34"/>
      <c r="F44" s="34"/>
      <c r="G44" s="34"/>
      <c r="H44" s="34"/>
      <c r="I44" s="34"/>
      <c r="J44" s="34"/>
      <c r="K44" s="24">
        <v>36</v>
      </c>
    </row>
    <row r="45" spans="1:11" x14ac:dyDescent="0.2">
      <c r="A45" s="24">
        <v>37</v>
      </c>
      <c r="B45" s="34"/>
      <c r="C45" s="34"/>
      <c r="D45" s="34"/>
      <c r="E45" s="34"/>
      <c r="F45" s="34"/>
      <c r="G45" s="34"/>
      <c r="H45" s="34"/>
      <c r="I45" s="34"/>
      <c r="J45" s="34"/>
      <c r="K45" s="24">
        <v>37</v>
      </c>
    </row>
    <row r="46" spans="1:11" x14ac:dyDescent="0.2">
      <c r="A46" s="24">
        <v>38</v>
      </c>
      <c r="B46" s="34"/>
      <c r="C46" s="34"/>
      <c r="D46" s="34"/>
      <c r="E46" s="34"/>
      <c r="F46" s="34"/>
      <c r="G46" s="34"/>
      <c r="H46" s="34"/>
      <c r="I46" s="34"/>
      <c r="J46" s="34"/>
      <c r="K46" s="24">
        <v>38</v>
      </c>
    </row>
    <row r="47" spans="1:11" x14ac:dyDescent="0.2">
      <c r="A47" s="24">
        <v>39</v>
      </c>
      <c r="B47" s="34"/>
      <c r="C47" s="34"/>
      <c r="D47" s="34"/>
      <c r="E47" s="34"/>
      <c r="F47" s="34"/>
      <c r="G47" s="34"/>
      <c r="H47" s="34"/>
      <c r="I47" s="34"/>
      <c r="J47" s="34"/>
      <c r="K47" s="24">
        <v>39</v>
      </c>
    </row>
    <row r="48" spans="1:11" x14ac:dyDescent="0.2">
      <c r="A48" s="24">
        <v>40</v>
      </c>
      <c r="B48" s="34"/>
      <c r="C48" s="34"/>
      <c r="D48" s="34"/>
      <c r="E48" s="34"/>
      <c r="F48" s="34"/>
      <c r="G48" s="34"/>
      <c r="H48" s="34"/>
      <c r="I48" s="34"/>
      <c r="J48" s="34"/>
      <c r="K48" s="24">
        <v>40</v>
      </c>
    </row>
    <row r="49" spans="1:11" x14ac:dyDescent="0.2">
      <c r="A49" s="24">
        <v>41</v>
      </c>
      <c r="B49" s="34"/>
      <c r="C49" s="34"/>
      <c r="D49" s="34"/>
      <c r="E49" s="34"/>
      <c r="F49" s="34"/>
      <c r="G49" s="34"/>
      <c r="H49" s="34"/>
      <c r="I49" s="34"/>
      <c r="J49" s="34"/>
      <c r="K49" s="24">
        <v>41</v>
      </c>
    </row>
    <row r="50" spans="1:11" x14ac:dyDescent="0.2">
      <c r="A50" s="24">
        <v>42</v>
      </c>
      <c r="B50" s="34"/>
      <c r="C50" s="34"/>
      <c r="D50" s="34"/>
      <c r="E50" s="34"/>
      <c r="F50" s="34"/>
      <c r="G50" s="34"/>
      <c r="H50" s="34"/>
      <c r="I50" s="34"/>
      <c r="J50" s="34"/>
      <c r="K50" s="24">
        <v>42</v>
      </c>
    </row>
    <row r="51" spans="1:11" x14ac:dyDescent="0.2">
      <c r="A51" s="24">
        <v>43</v>
      </c>
      <c r="B51" s="34"/>
      <c r="C51" s="34"/>
      <c r="D51" s="34"/>
      <c r="E51" s="34"/>
      <c r="F51" s="34"/>
      <c r="G51" s="34"/>
      <c r="H51" s="34"/>
      <c r="I51" s="34"/>
      <c r="J51" s="34"/>
      <c r="K51" s="24">
        <v>43</v>
      </c>
    </row>
    <row r="52" spans="1:11" x14ac:dyDescent="0.2">
      <c r="A52" s="24">
        <v>44</v>
      </c>
      <c r="B52" s="34"/>
      <c r="C52" s="34"/>
      <c r="D52" s="34"/>
      <c r="E52" s="34"/>
      <c r="F52" s="34"/>
      <c r="G52" s="34"/>
      <c r="H52" s="34"/>
      <c r="I52" s="34"/>
      <c r="J52" s="34"/>
      <c r="K52" s="24">
        <v>44</v>
      </c>
    </row>
    <row r="53" spans="1:11" x14ac:dyDescent="0.2">
      <c r="A53" s="24">
        <v>45</v>
      </c>
      <c r="B53" s="34"/>
      <c r="C53" s="34"/>
      <c r="D53" s="34"/>
      <c r="E53" s="34"/>
      <c r="F53" s="34"/>
      <c r="G53" s="34"/>
      <c r="H53" s="34"/>
      <c r="I53" s="34"/>
      <c r="J53" s="34"/>
      <c r="K53" s="24">
        <v>45</v>
      </c>
    </row>
    <row r="54" spans="1:11" x14ac:dyDescent="0.2">
      <c r="A54" s="24">
        <v>46</v>
      </c>
      <c r="B54" s="34"/>
      <c r="C54" s="34"/>
      <c r="D54" s="34"/>
      <c r="E54" s="34"/>
      <c r="F54" s="34"/>
      <c r="G54" s="34"/>
      <c r="H54" s="34"/>
      <c r="I54" s="34"/>
      <c r="J54" s="34"/>
      <c r="K54" s="24">
        <v>46</v>
      </c>
    </row>
    <row r="55" spans="1:11" x14ac:dyDescent="0.2">
      <c r="A55" s="24">
        <v>47</v>
      </c>
      <c r="B55" s="34"/>
      <c r="C55" s="34"/>
      <c r="D55" s="34"/>
      <c r="E55" s="34"/>
      <c r="F55" s="34"/>
      <c r="G55" s="34"/>
      <c r="H55" s="34"/>
      <c r="I55" s="34"/>
      <c r="J55" s="34"/>
      <c r="K55" s="24">
        <v>47</v>
      </c>
    </row>
    <row r="56" spans="1:11" x14ac:dyDescent="0.2">
      <c r="A56" s="24">
        <v>48</v>
      </c>
      <c r="B56" s="34"/>
      <c r="C56" s="34"/>
      <c r="D56" s="34"/>
      <c r="E56" s="34"/>
      <c r="F56" s="34"/>
      <c r="G56" s="34"/>
      <c r="H56" s="34"/>
      <c r="I56" s="34"/>
      <c r="J56" s="34"/>
      <c r="K56" s="24">
        <v>48</v>
      </c>
    </row>
    <row r="57" spans="1:11" x14ac:dyDescent="0.2">
      <c r="A57" s="24">
        <v>49</v>
      </c>
      <c r="B57" s="34"/>
      <c r="C57" s="34"/>
      <c r="D57" s="34"/>
      <c r="E57" s="34"/>
      <c r="F57" s="34"/>
      <c r="G57" s="34"/>
      <c r="H57" s="34"/>
      <c r="I57" s="34"/>
      <c r="J57" s="34"/>
      <c r="K57" s="24">
        <v>49</v>
      </c>
    </row>
    <row r="58" spans="1:11" x14ac:dyDescent="0.2">
      <c r="A58" s="24">
        <v>50</v>
      </c>
      <c r="B58" s="34"/>
      <c r="C58" s="34"/>
      <c r="D58" s="34"/>
      <c r="E58" s="34"/>
      <c r="F58" s="34"/>
      <c r="G58" s="34"/>
      <c r="H58" s="34"/>
      <c r="I58" s="34"/>
      <c r="J58" s="34"/>
      <c r="K58" s="24">
        <v>50</v>
      </c>
    </row>
    <row r="59" spans="1:11" x14ac:dyDescent="0.2">
      <c r="A59" s="24">
        <v>51</v>
      </c>
      <c r="B59" s="34"/>
      <c r="C59" s="34"/>
      <c r="D59" s="34"/>
      <c r="E59" s="34"/>
      <c r="F59" s="34"/>
      <c r="G59" s="34"/>
      <c r="H59" s="34"/>
      <c r="I59" s="34"/>
      <c r="J59" s="34"/>
      <c r="K59" s="24">
        <v>51</v>
      </c>
    </row>
    <row r="60" spans="1:11" x14ac:dyDescent="0.2">
      <c r="A60" s="24">
        <v>52</v>
      </c>
      <c r="B60" s="34"/>
      <c r="C60" s="34"/>
      <c r="D60" s="34"/>
      <c r="E60" s="34"/>
      <c r="F60" s="34"/>
      <c r="G60" s="34"/>
      <c r="H60" s="34"/>
      <c r="I60" s="34"/>
      <c r="J60" s="34"/>
      <c r="K60" s="24">
        <v>52</v>
      </c>
    </row>
    <row r="61" spans="1:11" x14ac:dyDescent="0.2">
      <c r="A61" s="24">
        <v>53</v>
      </c>
      <c r="B61" s="34"/>
      <c r="C61" s="34"/>
      <c r="D61" s="34"/>
      <c r="E61" s="34"/>
      <c r="F61" s="34"/>
      <c r="G61" s="34"/>
      <c r="H61" s="34"/>
      <c r="I61" s="34"/>
      <c r="J61" s="34"/>
      <c r="K61" s="24">
        <v>53</v>
      </c>
    </row>
    <row r="62" spans="1:11" x14ac:dyDescent="0.2">
      <c r="A62" s="24">
        <v>54</v>
      </c>
      <c r="B62" s="34"/>
      <c r="C62" s="34"/>
      <c r="D62" s="34"/>
      <c r="E62" s="34"/>
      <c r="F62" s="34"/>
      <c r="G62" s="34"/>
      <c r="H62" s="34"/>
      <c r="I62" s="34"/>
      <c r="J62" s="34"/>
      <c r="K62" s="24">
        <v>54</v>
      </c>
    </row>
    <row r="63" spans="1:11" x14ac:dyDescent="0.2">
      <c r="A63" s="24">
        <v>55</v>
      </c>
      <c r="B63" s="34"/>
      <c r="C63" s="34"/>
      <c r="D63" s="34"/>
      <c r="E63" s="34"/>
      <c r="F63" s="34"/>
      <c r="G63" s="34"/>
      <c r="H63" s="34"/>
      <c r="I63" s="34"/>
      <c r="J63" s="34"/>
      <c r="K63" s="24">
        <v>55</v>
      </c>
    </row>
    <row r="64" spans="1:11" ht="12" thickBot="1" x14ac:dyDescent="0.25">
      <c r="A64" s="24">
        <v>56</v>
      </c>
      <c r="B64" s="34"/>
      <c r="C64" s="34"/>
      <c r="D64" s="34"/>
      <c r="E64" s="34"/>
      <c r="F64" s="34"/>
      <c r="G64" s="34"/>
      <c r="H64" s="34"/>
      <c r="I64" s="34"/>
      <c r="J64" s="34"/>
      <c r="K64" s="24">
        <v>56</v>
      </c>
    </row>
    <row r="65" spans="1:11" ht="12" thickBot="1" x14ac:dyDescent="0.25">
      <c r="A65" s="24">
        <v>57</v>
      </c>
      <c r="B65" s="35" t="s">
        <v>17</v>
      </c>
      <c r="C65" s="34"/>
      <c r="D65" s="36">
        <f t="shared" ref="D65:J65" si="6">D30+D26+D22+D18+D15</f>
        <v>9903</v>
      </c>
      <c r="E65" s="37">
        <f t="shared" si="6"/>
        <v>3214</v>
      </c>
      <c r="F65" s="37">
        <f t="shared" si="6"/>
        <v>249</v>
      </c>
      <c r="G65" s="37">
        <f t="shared" si="6"/>
        <v>0</v>
      </c>
      <c r="H65" s="37">
        <f t="shared" si="6"/>
        <v>0</v>
      </c>
      <c r="I65" s="37">
        <f t="shared" si="6"/>
        <v>68</v>
      </c>
      <c r="J65" s="38">
        <f t="shared" si="6"/>
        <v>13434</v>
      </c>
      <c r="K65" s="24">
        <v>57</v>
      </c>
    </row>
    <row r="66" spans="1:11" x14ac:dyDescent="0.2">
      <c r="A66" s="20"/>
      <c r="B66" s="48" t="s">
        <v>53</v>
      </c>
      <c r="C66" s="49"/>
      <c r="D66" s="15"/>
      <c r="E66" s="15"/>
      <c r="F66" s="15"/>
      <c r="G66" s="15"/>
      <c r="H66" s="15"/>
      <c r="I66" s="15"/>
      <c r="J66" s="15"/>
      <c r="K66" s="20"/>
    </row>
    <row r="67" spans="1:11" x14ac:dyDescent="0.2">
      <c r="A67" s="40">
        <v>58</v>
      </c>
      <c r="B67" s="50" t="s">
        <v>54</v>
      </c>
      <c r="C67" s="51"/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40">
        <v>58</v>
      </c>
    </row>
    <row r="68" spans="1:11" x14ac:dyDescent="0.2">
      <c r="A68" s="41"/>
      <c r="B68" s="52"/>
      <c r="C68" s="52"/>
      <c r="D68" s="53"/>
      <c r="E68" s="53"/>
      <c r="F68" s="53"/>
      <c r="G68" s="53"/>
      <c r="H68" s="53"/>
      <c r="I68" s="53"/>
      <c r="J68" s="53"/>
      <c r="K68" s="54"/>
    </row>
    <row r="69" spans="1:11" x14ac:dyDescent="0.2">
      <c r="A69" s="41"/>
      <c r="B69" s="52" t="s">
        <v>57</v>
      </c>
      <c r="C69" s="52"/>
      <c r="D69" s="53"/>
      <c r="E69" s="53"/>
      <c r="F69" s="53"/>
      <c r="G69" s="53"/>
      <c r="H69" s="53"/>
      <c r="I69" s="53"/>
      <c r="J69" s="53"/>
      <c r="K69" s="54"/>
    </row>
    <row r="70" spans="1:11" x14ac:dyDescent="0.2">
      <c r="A70" s="41"/>
      <c r="K70" s="42"/>
    </row>
    <row r="71" spans="1:11" x14ac:dyDescent="0.2">
      <c r="A71" s="43"/>
      <c r="B71" s="44"/>
      <c r="C71" s="44"/>
      <c r="D71" s="44"/>
      <c r="E71" s="44"/>
      <c r="F71" s="44"/>
      <c r="G71" s="44"/>
      <c r="H71" s="44"/>
      <c r="I71" s="44"/>
      <c r="J71" s="44"/>
      <c r="K71" s="45" t="s">
        <v>55</v>
      </c>
    </row>
  </sheetData>
  <mergeCells count="2">
    <mergeCell ref="B66:C66"/>
    <mergeCell ref="B67:C67"/>
  </mergeCells>
  <pageMargins left="0.75" right="0.75" top="0.75" bottom="0.75" header="0.5" footer="0.5"/>
  <pageSetup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PTC 700</vt:lpstr>
      <vt:lpstr>'PTC 700'!Print_Area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Magro, Anthony</cp:lastModifiedBy>
  <cp:lastPrinted>2025-03-13T14:43:36Z</cp:lastPrinted>
  <dcterms:created xsi:type="dcterms:W3CDTF">2017-12-19T21:06:17Z</dcterms:created>
  <dcterms:modified xsi:type="dcterms:W3CDTF">2025-03-13T14:46:48Z</dcterms:modified>
</cp:coreProperties>
</file>