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bookViews>
    <workbookView xWindow="-120" yWindow="-120" windowWidth="29040" windowHeight="15840"/>
  </bookViews>
  <sheets>
    <sheet name="PTC 710" sheetId="1" r:id="rId1"/>
    <sheet name="PTC 710 pg 107 blank" sheetId="5" r:id="rId2"/>
    <sheet name="PTC 710 pgs 108-109" sheetId="2" r:id="rId3"/>
    <sheet name="PTC 710 pages 110-111" sheetId="3" r:id="rId4"/>
    <sheet name="PTC 710S" sheetId="4" r:id="rId5"/>
  </sheets>
  <externalReferences>
    <externalReference r:id="rId6"/>
    <externalReference r:id="rId7"/>
    <externalReference r:id="rId8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'PTC 710 pg 107 blank'!$A$1:$J$74</definedName>
    <definedName name="_xlnm.Print_Area" localSheetId="2">'PTC 710 pgs 108-109'!$A$1:$T$74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2" hidden="1">'PTC 710 pgs 108-109'!$A$1:$T$74</definedName>
    <definedName name="Z_B4382265_C345_4F78_A0C9_5C84571AE8A3_.wvu.PrintArea" localSheetId="2" hidden="1">'PTC 710 pgs 108-109'!$A$1:$T$74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3" i="1" s="1"/>
  <c r="F26" i="1" s="1"/>
  <c r="E67" i="4" l="1"/>
  <c r="D67" i="4"/>
  <c r="C67" i="4"/>
  <c r="E54" i="4"/>
  <c r="D54" i="4"/>
  <c r="C54" i="4"/>
  <c r="C69" i="4" l="1"/>
  <c r="D69" i="4"/>
  <c r="E69" i="4"/>
  <c r="O101" i="1" l="1"/>
  <c r="M101" i="1"/>
  <c r="L101" i="1"/>
  <c r="K101" i="1"/>
  <c r="J101" i="1"/>
  <c r="I101" i="1"/>
  <c r="H101" i="1"/>
  <c r="G101" i="1"/>
  <c r="F101" i="1"/>
  <c r="E101" i="1"/>
  <c r="O90" i="1"/>
  <c r="N90" i="1"/>
  <c r="M90" i="1"/>
  <c r="L90" i="1"/>
  <c r="K90" i="1"/>
  <c r="J90" i="1"/>
  <c r="I90" i="1"/>
  <c r="H90" i="1"/>
  <c r="G90" i="1"/>
  <c r="F90" i="1"/>
  <c r="E90" i="1"/>
  <c r="O81" i="1"/>
  <c r="N81" i="1"/>
  <c r="M81" i="1"/>
  <c r="L81" i="1"/>
  <c r="K81" i="1"/>
  <c r="J81" i="1"/>
  <c r="I81" i="1"/>
  <c r="H81" i="1"/>
  <c r="G81" i="1"/>
  <c r="F81" i="1"/>
  <c r="E81" i="1"/>
  <c r="O43" i="1"/>
  <c r="N42" i="1"/>
  <c r="N45" i="1" s="1"/>
  <c r="M42" i="1"/>
  <c r="M45" i="1" s="1"/>
  <c r="L42" i="1"/>
  <c r="L45" i="1" s="1"/>
  <c r="K42" i="1"/>
  <c r="K45" i="1" s="1"/>
  <c r="J42" i="1"/>
  <c r="J45" i="1" s="1"/>
  <c r="I42" i="1"/>
  <c r="I45" i="1" s="1"/>
  <c r="H42" i="1"/>
  <c r="H45" i="1" s="1"/>
  <c r="G42" i="1"/>
  <c r="G45" i="1" s="1"/>
  <c r="F42" i="1"/>
  <c r="F45" i="1" s="1"/>
  <c r="E42" i="1"/>
  <c r="E45" i="1" s="1"/>
  <c r="O41" i="1"/>
  <c r="O40" i="1"/>
  <c r="O39" i="1"/>
  <c r="O20" i="1"/>
  <c r="O23" i="1" s="1"/>
  <c r="O26" i="1" s="1"/>
  <c r="N20" i="1"/>
  <c r="N23" i="1" s="1"/>
  <c r="L20" i="1"/>
  <c r="L23" i="1" s="1"/>
  <c r="L26" i="1" s="1"/>
  <c r="J20" i="1"/>
  <c r="J23" i="1" s="1"/>
  <c r="J26" i="1" s="1"/>
  <c r="I20" i="1"/>
  <c r="I23" i="1" s="1"/>
  <c r="I26" i="1" s="1"/>
  <c r="H20" i="1"/>
  <c r="H23" i="1" s="1"/>
  <c r="H26" i="1" s="1"/>
  <c r="G20" i="1"/>
  <c r="G23" i="1" s="1"/>
  <c r="G26" i="1" s="1"/>
  <c r="K16" i="1"/>
  <c r="K20" i="1" s="1"/>
  <c r="K23" i="1" s="1"/>
  <c r="K26" i="1" s="1"/>
  <c r="E91" i="1" l="1"/>
  <c r="M91" i="1"/>
  <c r="I91" i="1"/>
  <c r="F91" i="1"/>
  <c r="G91" i="1"/>
  <c r="K91" i="1"/>
  <c r="O91" i="1"/>
  <c r="N91" i="1"/>
  <c r="J91" i="1"/>
  <c r="O42" i="1"/>
  <c r="O45" i="1" s="1"/>
  <c r="H91" i="1"/>
  <c r="L91" i="1"/>
  <c r="M16" i="1"/>
  <c r="M20" i="1" s="1"/>
  <c r="M23" i="1" s="1"/>
  <c r="M26" i="1" s="1"/>
</calcChain>
</file>

<file path=xl/sharedStrings.xml><?xml version="1.0" encoding="utf-8"?>
<sst xmlns="http://schemas.openxmlformats.org/spreadsheetml/2006/main" count="678" uniqueCount="319">
  <si>
    <t>PTC Supplement to Railroad Annual Report R-1</t>
  </si>
  <si>
    <t>PTC 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</si>
  <si>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</si>
  <si>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</si>
  <si>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</si>
  <si>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</si>
  <si>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</si>
  <si>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</si>
  <si>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</si>
  <si>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</si>
  <si>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</si>
  <si>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</si>
  <si>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</si>
  <si>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</si>
  <si>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</si>
  <si>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</si>
  <si>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</si>
  <si>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</si>
  <si>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</si>
  <si>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</si>
  <si>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</si>
  <si>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</si>
  <si>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</si>
  <si>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</si>
  <si>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</si>
  <si>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</si>
  <si>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</si>
  <si>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</si>
  <si>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</si>
  <si>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</si>
  <si>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</si>
  <si>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</si>
  <si>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</si>
  <si>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</si>
  <si>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</si>
  <si>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</si>
  <si>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</si>
  <si>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</si>
  <si>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</si>
  <si>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</si>
  <si>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</si>
  <si>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</si>
  <si>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</si>
  <si>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</si>
  <si>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</si>
  <si>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</si>
  <si>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</si>
  <si>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</si>
  <si>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</si>
  <si>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</si>
  <si>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</si>
  <si>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</si>
  <si>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</si>
  <si>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</si>
  <si>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</si>
  <si>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</si>
  <si>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</si>
  <si>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</si>
  <si>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</si>
  <si>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</si>
  <si>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</si>
  <si>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</si>
  <si>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</si>
  <si>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</si>
  <si>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</si>
  <si>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</si>
  <si>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</si>
  <si>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</si>
  <si>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</si>
  <si>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</si>
  <si>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</si>
  <si>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</si>
  <si>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</si>
  <si>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</si>
  <si>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</si>
  <si>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</si>
  <si>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</si>
  <si>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</si>
  <si>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N/A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</si>
  <si>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</si>
  <si>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</si>
  <si>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</si>
  <si>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</si>
  <si>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</si>
  <si>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</si>
  <si>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</si>
  <si>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</si>
  <si>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</si>
  <si>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</si>
  <si>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</si>
  <si>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</si>
  <si>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* Excludes short-term leases</t>
  </si>
  <si>
    <t>a</t>
  </si>
  <si>
    <t>PTC 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</si>
  <si>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</si>
  <si>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</si>
  <si>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</si>
  <si>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</si>
  <si>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</si>
  <si>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</si>
  <si>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</si>
  <si>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</si>
  <si>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</si>
  <si>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</si>
  <si>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</si>
  <si>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</si>
  <si>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</si>
  <si>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</si>
  <si>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</si>
  <si>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</si>
  <si>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</si>
  <si>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</si>
  <si>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</si>
  <si>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</si>
  <si>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</si>
  <si>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</si>
  <si>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</si>
  <si>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</si>
  <si>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</si>
  <si>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</si>
  <si>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</si>
  <si>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</si>
  <si>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</si>
  <si>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</si>
  <si>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</si>
  <si>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</si>
  <si>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r>
      <t xml:space="preserve">PTC 710.  INVENTORY OF EQUIPMENT - </t>
    </r>
    <r>
      <rPr>
        <sz val="8"/>
        <rFont val="Arial"/>
        <family val="2"/>
      </rPr>
      <t>Continued</t>
    </r>
  </si>
  <si>
    <t>Instructions for reporting freight-train car data:</t>
  </si>
  <si>
    <t>4.</t>
  </si>
  <si>
    <t xml:space="preserve">Column (m) should show aggregate capacity for all units reported in columns (k) and (l), as follows.  For freight-train cars, report the nominal </t>
  </si>
  <si>
    <t>1.</t>
  </si>
  <si>
    <t>Give particulars of each of the various classes of equipment which respondent owned or leased during the year.</t>
  </si>
  <si>
    <t xml:space="preserve">capacity (in tons of 2,000 lbs) as provided for in Rule 86 of the AAR Code of Rules Governing Cars in Interchange.  Convert the capacity of </t>
  </si>
  <si>
    <t>tank cars to capacity in tons of the commodity which the car is intended to carry customarily.</t>
  </si>
  <si>
    <t>2.</t>
  </si>
  <si>
    <t>In column (d) give the number of units purchased or built in company shops.  In column (e) give the number of new units leased from others.  The term</t>
  </si>
  <si>
    <t>"new" means a unit placed in service for the first time on any railroad.</t>
  </si>
  <si>
    <t>5.</t>
  </si>
  <si>
    <t xml:space="preserve">Time-mileage cars refers to freight cars, other than cabooses, owned or held under lease agreement, whose interline rental is settled on a </t>
  </si>
  <si>
    <t>per diem and line haul mileage basis under "Code of Car Hire Rules" or would be so settled if used by another railroad.</t>
  </si>
  <si>
    <t>3.</t>
  </si>
  <si>
    <t>Units leased to others for a period of one year or more are reportable in column (n).  Units temporarily out of respondent's service and rented to others</t>
  </si>
  <si>
    <t>for less than one year are to be included in column (i).  Units rented from others for a period less than one year should not be included in column (j).</t>
  </si>
  <si>
    <t>UNITS OWNED, INCLUDED IN INVESTMENT ACCOUNT AND LEASED FROM OTHERS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</si>
  <si>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</si>
  <si>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</si>
  <si>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</si>
  <si>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</si>
  <si>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</si>
  <si>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</si>
  <si>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</si>
  <si>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>Total in service of respondent</t>
  </si>
  <si>
    <t xml:space="preserve"> </t>
  </si>
  <si>
    <t>All other units,</t>
  </si>
  <si>
    <t>(col. (i) &amp; (j))</t>
  </si>
  <si>
    <t>New or</t>
  </si>
  <si>
    <t>including reclassi-</t>
  </si>
  <si>
    <t>Units retired from</t>
  </si>
  <si>
    <t>fication and sec-</t>
  </si>
  <si>
    <t>service of respondent</t>
  </si>
  <si>
    <t>Aggregate capacity</t>
  </si>
  <si>
    <t>Class of equipment and car designations</t>
  </si>
  <si>
    <t>Time-mileage</t>
  </si>
  <si>
    <t>All others</t>
  </si>
  <si>
    <t>leased from</t>
  </si>
  <si>
    <t>ond hand units</t>
  </si>
  <si>
    <t>whether owned</t>
  </si>
  <si>
    <t>Owned and used</t>
  </si>
  <si>
    <t>Leased from</t>
  </si>
  <si>
    <t>All other</t>
  </si>
  <si>
    <t>of units reported</t>
  </si>
  <si>
    <t>Leased to others</t>
  </si>
  <si>
    <t>cars</t>
  </si>
  <si>
    <t>rewritten into</t>
  </si>
  <si>
    <t>purchased or</t>
  </si>
  <si>
    <t>or leased, including</t>
  </si>
  <si>
    <t>in col. (k) &amp; (l)</t>
  </si>
  <si>
    <t>property accounts</t>
  </si>
  <si>
    <t>leased from others</t>
  </si>
  <si>
    <t>(see ins. 4)</t>
  </si>
  <si>
    <t>(m)</t>
  </si>
  <si>
    <t>(n)</t>
  </si>
  <si>
    <t>FREIGHT TRAIN CARS</t>
  </si>
  <si>
    <t>Plain box cars - 40'</t>
  </si>
  <si>
    <t>36</t>
  </si>
  <si>
    <t xml:space="preserve">  (B1_ _, B2_ _)</t>
  </si>
  <si>
    <t>Plain box cars - 50' and longer</t>
  </si>
  <si>
    <t xml:space="preserve">  (B3_0-7, B4_0-7, B5_ _, B6_ _,</t>
  </si>
  <si>
    <t>37</t>
  </si>
  <si>
    <t xml:space="preserve">  B7_ _, B8_ _)</t>
  </si>
  <si>
    <t>Equipped box cars</t>
  </si>
  <si>
    <t xml:space="preserve">  (All Code A, Except A_5_)</t>
  </si>
  <si>
    <t>Plain gondola cars</t>
  </si>
  <si>
    <t>39</t>
  </si>
  <si>
    <t xml:space="preserve">  (All Codes G &amp; J_ _1, J_ _2, J_ _3, J_ _4)</t>
  </si>
  <si>
    <t>Equipped gondola cars</t>
  </si>
  <si>
    <t>40</t>
  </si>
  <si>
    <t xml:space="preserve">  (All Code E)</t>
  </si>
  <si>
    <t>Covered hopper cars</t>
  </si>
  <si>
    <t>41</t>
  </si>
  <si>
    <t xml:space="preserve">  (C_ _1, C_ _2, C_ _3, C_ _4)</t>
  </si>
  <si>
    <t>Open top hopper cars-general service</t>
  </si>
  <si>
    <t>42</t>
  </si>
  <si>
    <t xml:space="preserve">  (All code H)</t>
  </si>
  <si>
    <t>Open top hopper cars-special service</t>
  </si>
  <si>
    <t>43</t>
  </si>
  <si>
    <t xml:space="preserve">  (J_ _0 and All Codes K)</t>
  </si>
  <si>
    <t>Refrigerator cars--mechanical</t>
  </si>
  <si>
    <t>44</t>
  </si>
  <si>
    <t xml:space="preserve">  (R_5_, R_6_, R_7_, R_8_, R_9_)</t>
  </si>
  <si>
    <t>Refrigerator cars--non mechanical</t>
  </si>
  <si>
    <t>45</t>
  </si>
  <si>
    <t xml:space="preserve">  (R_0_, R_1_, R_2_)</t>
  </si>
  <si>
    <t>Flat cars--TOFC/COFC</t>
  </si>
  <si>
    <t>46</t>
  </si>
  <si>
    <t xml:space="preserve">  (All Code P, Q and S, Except Q8_ _)</t>
  </si>
  <si>
    <t>Flat cars--multi-level</t>
  </si>
  <si>
    <t>47</t>
  </si>
  <si>
    <t xml:space="preserve">  (All Code V)</t>
  </si>
  <si>
    <t>Flat cars--general service</t>
  </si>
  <si>
    <t>48</t>
  </si>
  <si>
    <t xml:space="preserve">  (F10_, F20_, F30_)</t>
  </si>
  <si>
    <t>Flat cars--other</t>
  </si>
  <si>
    <t xml:space="preserve">  (F_1_, F_2_, F_3_, F_4_, F_5_, F_6_,</t>
  </si>
  <si>
    <t>49</t>
  </si>
  <si>
    <t xml:space="preserve">  F_8_, F40_)</t>
  </si>
  <si>
    <t>Tank cars--22,000 gallons</t>
  </si>
  <si>
    <t>50</t>
  </si>
  <si>
    <t xml:space="preserve">  (T_ _0, T_ _1, T_ _2, T_ _3, T_ _4, T_ _5)</t>
  </si>
  <si>
    <t>Tank cars--22,000 gallons and over</t>
  </si>
  <si>
    <t>51</t>
  </si>
  <si>
    <t xml:space="preserve">  (T_ _6, T_ _7, T_ _8, T_ _9)</t>
  </si>
  <si>
    <t>All other freight cars</t>
  </si>
  <si>
    <t>52</t>
  </si>
  <si>
    <t xml:space="preserve">  (A_5_, F_7_, All Code L and Q8_ _)</t>
  </si>
  <si>
    <t>53</t>
  </si>
  <si>
    <t>TOTAL (lines 36 to 52)</t>
  </si>
  <si>
    <t>Caboose (All Code M-930)</t>
  </si>
  <si>
    <t>55</t>
  </si>
  <si>
    <t>TOTAL (lines 53, 54)</t>
  </si>
  <si>
    <r>
      <t xml:space="preserve">PTC 710.  INVENTORY OF EQUIPMENT - </t>
    </r>
    <r>
      <rPr>
        <sz val="8"/>
        <rFont val="Arial"/>
        <family val="2"/>
      </rPr>
      <t>Concluded</t>
    </r>
  </si>
  <si>
    <t>New</t>
  </si>
  <si>
    <t>Owned and</t>
  </si>
  <si>
    <t>Per diem</t>
  </si>
  <si>
    <t>FLOATING EQUIPMENT</t>
  </si>
  <si>
    <t>Self-propelled vessels</t>
  </si>
  <si>
    <t xml:space="preserve">     [Tugboats, car ferries, etc.]</t>
  </si>
  <si>
    <t>Non-self-propelled vessels</t>
  </si>
  <si>
    <t xml:space="preserve">     [Car floats, lighters, etc.]</t>
  </si>
  <si>
    <t>58</t>
  </si>
  <si>
    <t>TOTAL (lines 56 and 57)</t>
  </si>
  <si>
    <t>HIGHWAY REVENUE EQUIPMENT</t>
  </si>
  <si>
    <t>59</t>
  </si>
  <si>
    <t>Chassis Z1_ _, Z67_, Z68_, Z69_</t>
  </si>
  <si>
    <t>60</t>
  </si>
  <si>
    <t>Dry van U_ _, Z_ _, Z6_, 1-6</t>
  </si>
  <si>
    <t>61</t>
  </si>
  <si>
    <t>Flat bed U3_ _, Z3_ _</t>
  </si>
  <si>
    <t>Open bed U4_ _ , Z4_ _</t>
  </si>
  <si>
    <t>62</t>
  </si>
  <si>
    <t>63</t>
  </si>
  <si>
    <t>Mechanical refrigerator U5_ _, Z5_ _</t>
  </si>
  <si>
    <t>64</t>
  </si>
  <si>
    <t>Bulk hopper U0_ _, Z0_ _</t>
  </si>
  <si>
    <t>65</t>
  </si>
  <si>
    <t>Insulated U7_ _, Z7_ _</t>
  </si>
  <si>
    <r>
      <t xml:space="preserve">Tank 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Z0_ _, U6_ _  (See note)</t>
    </r>
  </si>
  <si>
    <t>Other trailer and container</t>
  </si>
  <si>
    <t xml:space="preserve">   (Special Equipped Dry Van U9_ _,</t>
  </si>
  <si>
    <t xml:space="preserve">    Z8_ _, Z9_ _)</t>
  </si>
  <si>
    <t>68</t>
  </si>
  <si>
    <t>Tractor</t>
  </si>
  <si>
    <t>69</t>
  </si>
  <si>
    <t>Truck</t>
  </si>
  <si>
    <t>70</t>
  </si>
  <si>
    <t>TOTAL (lines 59 to 69)</t>
  </si>
  <si>
    <t>NOTES AND REMARKS</t>
  </si>
  <si>
    <t>PTC 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</si>
  <si>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</si>
  <si>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</si>
  <si>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 xml:space="preserve"> the year.  If information regarding the cost of any units installed is not complete at the time of filing of this report, the units should be omitted, but</t>
  </si>
  <si>
    <t xml:space="preserve"> reference to the number of units omitted should be given in a footnote, the details as to cost to be given in the report of the following year.  The</t>
  </si>
  <si>
    <t xml:space="preserve"> cost of units under construction at the close of the year should not be reflected in this schedule even though part of the cost appears in the</t>
  </si>
  <si>
    <t xml:space="preserve"> property account for the year.  Indicate in column (e) whether an installation represents equipment purchased (P), built or rebuilt by contract in</t>
  </si>
  <si>
    <t xml:space="preserve"> 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</si>
  <si>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</si>
  <si>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 xml:space="preserve"> classification used to distinguish types of locomotive units, freight cars, or other equipment adopted by the Association of American Railroads,</t>
  </si>
  <si>
    <t xml:space="preserve"> and should include physical characteristics requested by Schedule 710.  Locomotive units should be identified as to power source, wheel</t>
  </si>
  <si>
    <t xml:space="preserve"> arrangement, and horsepower per unit, such as multiple-purpose diesel locomotive A units (B-B), 2500 HP.  Cars should be identified as to</t>
  </si>
  <si>
    <t xml:space="preserve"> special construction or service characteristics, such as aluminum-covered hopper car (LO) or steel boxcars-special service (XAP).  For TOFC/COFC,</t>
  </si>
  <si>
    <t xml:space="preserve"> 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</si>
  <si>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</si>
  <si>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</si>
  <si>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</si>
  <si>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 xml:space="preserve"> and company service cars, and columns (d) and (f) for freight train cars, floating equipment, and highway revenue equipment.  Disclose new units in</t>
  </si>
  <si>
    <t xml:space="preserve"> the upper section of this schedule.  Disclose rebuilt units acquired or rewritten into the respondent's accounts in the lower section.  The term "new"</t>
  </si>
  <si>
    <t xml:space="preserve"> as used herein shall mean a unit or units placed in service for the first time on any railroad.</t>
  </si>
  <si>
    <t>6.</t>
  </si>
  <si>
    <t>All unequipped boxcars acquired in whole or in part with incentive per diem funds should be reported on separate lines and be appropriately</t>
  </si>
  <si>
    <t xml:space="preserve"> identified by footnote or sub-heading.</t>
  </si>
  <si>
    <t>NEW UNITS</t>
  </si>
  <si>
    <t>Method of</t>
  </si>
  <si>
    <t>Class of equipment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</si>
  <si>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</si>
  <si>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</si>
  <si>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</si>
  <si>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</si>
  <si>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</si>
  <si>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</si>
  <si>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</si>
  <si>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</si>
  <si>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REBUILT UNITS</t>
  </si>
  <si>
    <t xml:space="preserve">PTC Supplement to Railroad Annual Report R-1    </t>
  </si>
  <si>
    <t>THIS PAGE INTENTIONALLY LEFT BLANK</t>
  </si>
  <si>
    <t>.</t>
  </si>
  <si>
    <t xml:space="preserve">  PTC Supplement to Railroad Annual Report R-1</t>
  </si>
  <si>
    <t>GRAND TOTAL</t>
  </si>
  <si>
    <t>Road Initials:  CSXT     Year:  2024</t>
  </si>
  <si>
    <t xml:space="preserve"> 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</si>
</sst>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yy;@"/>
    <numFmt numFmtId="166" formatCode=";;;"/>
    <numFmt numFmtId="167" formatCode="General_)"/>
    <numFmt numFmtId="168" formatCode="_(&quot;$&quot;* #,##0_);_(&quot;$&quot;* \(#,##0\);_(&quot;$&quot;* &quot;-&quot;??_);_(@_)"/>
  </numFmts>
  <fonts count="9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</cellStyleXfs>
  <cellXfs count="377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Continuous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Continuous"/>
    </xf>
    <xf numFmtId="0" fontId="2" fillId="0" borderId="20" xfId="0" applyFont="1" applyBorder="1" applyAlignment="1">
      <alignment horizontal="centerContinuous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164" fontId="2" fillId="0" borderId="2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0" fontId="2" fillId="0" borderId="0" xfId="0" applyFont="1" applyAlignment="1">
      <alignment horizontal="center" textRotation="180"/>
    </xf>
    <xf numFmtId="164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37" fontId="3" fillId="0" borderId="0" xfId="0" applyNumberFormat="1" applyFont="1" applyAlignment="1" applyProtection="1">
      <alignment horizontal="left" indent="1"/>
      <protection locked="0"/>
    </xf>
    <xf numFmtId="0" fontId="2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4" xfId="0" applyFont="1" applyBorder="1"/>
    <xf numFmtId="0" fontId="2" fillId="0" borderId="34" xfId="0" applyFont="1" applyBorder="1" applyAlignment="1">
      <alignment horizontal="center"/>
    </xf>
    <xf numFmtId="0" fontId="2" fillId="0" borderId="35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Continuous"/>
    </xf>
    <xf numFmtId="0" fontId="2" fillId="0" borderId="34" xfId="0" applyFont="1" applyBorder="1" applyAlignment="1">
      <alignment horizontal="centerContinuous"/>
    </xf>
    <xf numFmtId="0" fontId="2" fillId="0" borderId="35" xfId="0" applyFont="1" applyBorder="1" applyAlignment="1">
      <alignment horizontal="centerContinuous"/>
    </xf>
    <xf numFmtId="0" fontId="2" fillId="0" borderId="14" xfId="0" applyFont="1" applyBorder="1" applyAlignment="1">
      <alignment horizontal="left"/>
    </xf>
    <xf numFmtId="0" fontId="2" fillId="0" borderId="36" xfId="0" applyFon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Continuous"/>
    </xf>
    <xf numFmtId="0" fontId="2" fillId="0" borderId="19" xfId="0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39" xfId="0" applyNumberFormat="1" applyFont="1" applyBorder="1"/>
    <xf numFmtId="164" fontId="2" fillId="0" borderId="40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" textRotation="180"/>
    </xf>
    <xf numFmtId="166" fontId="2" fillId="0" borderId="41" xfId="0" applyNumberFormat="1" applyFont="1" applyBorder="1"/>
    <xf numFmtId="0" fontId="1" fillId="0" borderId="36" xfId="0" applyFont="1" applyBorder="1" applyAlignment="1">
      <alignment horizontal="center" textRotation="180"/>
    </xf>
    <xf numFmtId="166" fontId="2" fillId="0" borderId="10" xfId="0" applyNumberFormat="1" applyFont="1" applyBorder="1"/>
    <xf numFmtId="0" fontId="1" fillId="0" borderId="36" xfId="0" applyFont="1" applyBorder="1" applyAlignment="1">
      <alignment horizontal="centerContinuous"/>
    </xf>
    <xf numFmtId="0" fontId="1" fillId="0" borderId="41" xfId="0" applyFont="1" applyBorder="1" applyAlignment="1">
      <alignment horizontal="centerContinuous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7" xfId="0" applyNumberFormat="1" applyFont="1" applyBorder="1"/>
    <xf numFmtId="164" fontId="2" fillId="0" borderId="14" xfId="0" applyNumberFormat="1" applyFont="1" applyBorder="1"/>
    <xf numFmtId="164" fontId="2" fillId="0" borderId="28" xfId="0" applyNumberFormat="1" applyFont="1" applyBorder="1"/>
    <xf numFmtId="0" fontId="2" fillId="0" borderId="18" xfId="0" applyFont="1" applyBorder="1"/>
    <xf numFmtId="164" fontId="2" fillId="0" borderId="25" xfId="0" applyNumberFormat="1" applyFont="1" applyBorder="1"/>
    <xf numFmtId="164" fontId="2" fillId="0" borderId="18" xfId="0" applyNumberFormat="1" applyFont="1" applyBorder="1"/>
    <xf numFmtId="164" fontId="2" fillId="0" borderId="26" xfId="0" applyNumberFormat="1" applyFont="1" applyBorder="1"/>
    <xf numFmtId="164" fontId="2" fillId="0" borderId="29" xfId="0" applyNumberFormat="1" applyFont="1" applyBorder="1"/>
    <xf numFmtId="164" fontId="2" fillId="0" borderId="30" xfId="0" applyNumberFormat="1" applyFont="1" applyBorder="1"/>
    <xf numFmtId="164" fontId="2" fillId="0" borderId="31" xfId="0" applyNumberFormat="1" applyFont="1" applyBorder="1"/>
    <xf numFmtId="0" fontId="2" fillId="0" borderId="5" xfId="0" applyFont="1" applyBorder="1"/>
    <xf numFmtId="0" fontId="2" fillId="0" borderId="1" xfId="0" applyFont="1" applyBorder="1"/>
    <xf numFmtId="166" fontId="2" fillId="0" borderId="33" xfId="0" applyNumberFormat="1" applyFont="1" applyBorder="1" applyAlignment="1">
      <alignment horizontal="center"/>
    </xf>
    <xf numFmtId="0" fontId="1" fillId="0" borderId="34" xfId="0" applyFont="1" applyBorder="1" applyAlignment="1">
      <alignment horizontal="left"/>
    </xf>
    <xf numFmtId="37" fontId="1" fillId="0" borderId="34" xfId="0" applyNumberFormat="1" applyFont="1" applyBorder="1"/>
    <xf numFmtId="37" fontId="1" fillId="0" borderId="34" xfId="0" applyNumberFormat="1" applyFont="1" applyBorder="1" applyAlignment="1">
      <alignment horizontal="centerContinuous"/>
    </xf>
    <xf numFmtId="37" fontId="1" fillId="0" borderId="34" xfId="0" applyNumberFormat="1" applyFont="1" applyBorder="1" applyAlignment="1">
      <alignment horizontal="left"/>
    </xf>
    <xf numFmtId="0" fontId="1" fillId="0" borderId="34" xfId="0" applyFont="1" applyBorder="1" applyAlignment="1">
      <alignment horizontal="right"/>
    </xf>
    <xf numFmtId="37" fontId="1" fillId="0" borderId="34" xfId="0" quotePrefix="1" applyNumberFormat="1" applyFont="1" applyBorder="1" applyAlignment="1">
      <alignment horizontal="left"/>
    </xf>
    <xf numFmtId="37" fontId="1" fillId="0" borderId="34" xfId="0" applyNumberFormat="1" applyFont="1" applyBorder="1" applyAlignment="1">
      <alignment horizontal="left" indent="4"/>
    </xf>
    <xf numFmtId="37" fontId="2" fillId="0" borderId="0" xfId="0" applyNumberFormat="1" applyFont="1"/>
    <xf numFmtId="0" fontId="1" fillId="0" borderId="5" xfId="0" applyFont="1" applyBorder="1"/>
    <xf numFmtId="37" fontId="1" fillId="0" borderId="0" xfId="0" applyNumberFormat="1" applyFont="1"/>
    <xf numFmtId="37" fontId="1" fillId="0" borderId="0" xfId="0" applyNumberFormat="1" applyFont="1" applyAlignment="1">
      <alignment horizontal="centerContinuous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 applyAlignment="1">
      <alignment horizontal="center"/>
    </xf>
    <xf numFmtId="37" fontId="1" fillId="0" borderId="2" xfId="0" applyNumberFormat="1" applyFont="1" applyBorder="1" applyAlignment="1">
      <alignment horizontal="left"/>
    </xf>
    <xf numFmtId="37" fontId="1" fillId="0" borderId="3" xfId="0" quotePrefix="1" applyNumberFormat="1" applyFont="1" applyBorder="1" applyAlignment="1">
      <alignment horizontal="left"/>
    </xf>
    <xf numFmtId="37" fontId="1" fillId="0" borderId="3" xfId="0" applyNumberFormat="1" applyFont="1" applyBorder="1"/>
    <xf numFmtId="37" fontId="1" fillId="0" borderId="3" xfId="0" applyNumberFormat="1" applyFont="1" applyBorder="1" applyAlignment="1">
      <alignment horizontal="left" indent="4"/>
    </xf>
    <xf numFmtId="0" fontId="1" fillId="0" borderId="4" xfId="0" applyFont="1" applyBorder="1" applyAlignment="1">
      <alignment horizontal="right"/>
    </xf>
    <xf numFmtId="37" fontId="1" fillId="0" borderId="5" xfId="0" applyNumberFormat="1" applyFont="1" applyBorder="1" applyAlignment="1">
      <alignment horizontal="centerContinuous"/>
    </xf>
    <xf numFmtId="37" fontId="2" fillId="0" borderId="0" xfId="0" applyNumberFormat="1" applyFont="1" applyAlignment="1">
      <alignment horizontal="centerContinuous"/>
    </xf>
    <xf numFmtId="37" fontId="2" fillId="0" borderId="1" xfId="0" applyNumberFormat="1" applyFont="1" applyBorder="1" applyAlignment="1">
      <alignment horizontal="centerContinuous"/>
    </xf>
    <xf numFmtId="37" fontId="2" fillId="0" borderId="1" xfId="0" applyNumberFormat="1" applyFont="1" applyBorder="1" applyAlignment="1">
      <alignment horizontal="center"/>
    </xf>
    <xf numFmtId="37" fontId="2" fillId="0" borderId="5" xfId="0" applyNumberFormat="1" applyFont="1" applyBorder="1"/>
    <xf numFmtId="37" fontId="2" fillId="0" borderId="0" xfId="0" applyNumberFormat="1" applyFont="1" applyAlignment="1">
      <alignment horizontal="left"/>
    </xf>
    <xf numFmtId="37" fontId="2" fillId="0" borderId="5" xfId="0" quotePrefix="1" applyNumberFormat="1" applyFont="1" applyBorder="1" applyAlignment="1">
      <alignment horizontal="right"/>
    </xf>
    <xf numFmtId="37" fontId="2" fillId="0" borderId="1" xfId="0" applyNumberFormat="1" applyFont="1" applyBorder="1"/>
    <xf numFmtId="37" fontId="2" fillId="0" borderId="5" xfId="0" applyNumberFormat="1" applyFont="1" applyBorder="1" applyAlignment="1">
      <alignment horizontal="right"/>
    </xf>
    <xf numFmtId="37" fontId="2" fillId="0" borderId="33" xfId="0" applyNumberFormat="1" applyFont="1" applyBorder="1"/>
    <xf numFmtId="37" fontId="2" fillId="0" borderId="34" xfId="0" applyNumberFormat="1" applyFont="1" applyBorder="1"/>
    <xf numFmtId="37" fontId="2" fillId="0" borderId="35" xfId="0" applyNumberFormat="1" applyFont="1" applyBorder="1" applyAlignment="1">
      <alignment horizontal="center"/>
    </xf>
    <xf numFmtId="37" fontId="2" fillId="0" borderId="35" xfId="0" applyNumberFormat="1" applyFont="1" applyBorder="1"/>
    <xf numFmtId="37" fontId="2" fillId="0" borderId="42" xfId="0" applyNumberFormat="1" applyFont="1" applyBorder="1" applyAlignment="1">
      <alignment horizontal="centerContinuous"/>
    </xf>
    <xf numFmtId="37" fontId="2" fillId="0" borderId="43" xfId="0" applyNumberFormat="1" applyFont="1" applyBorder="1" applyAlignment="1">
      <alignment horizontal="centerContinuous"/>
    </xf>
    <xf numFmtId="37" fontId="2" fillId="0" borderId="44" xfId="0" applyNumberFormat="1" applyFont="1" applyBorder="1" applyAlignment="1">
      <alignment horizontal="center"/>
    </xf>
    <xf numFmtId="37" fontId="2" fillId="0" borderId="44" xfId="0" applyNumberFormat="1" applyFont="1" applyBorder="1" applyAlignment="1">
      <alignment horizontal="centerContinuous"/>
    </xf>
    <xf numFmtId="37" fontId="2" fillId="0" borderId="45" xfId="0" applyNumberFormat="1" applyFont="1" applyBorder="1"/>
    <xf numFmtId="37" fontId="2" fillId="0" borderId="46" xfId="0" applyNumberFormat="1" applyFont="1" applyBorder="1"/>
    <xf numFmtId="37" fontId="2" fillId="0" borderId="47" xfId="0" applyNumberFormat="1" applyFont="1" applyBorder="1" applyAlignment="1">
      <alignment horizontal="centerContinuous"/>
    </xf>
    <xf numFmtId="37" fontId="2" fillId="0" borderId="48" xfId="0" applyNumberFormat="1" applyFont="1" applyBorder="1" applyAlignment="1">
      <alignment horizontal="centerContinuous"/>
    </xf>
    <xf numFmtId="37" fontId="2" fillId="0" borderId="49" xfId="0" applyNumberFormat="1" applyFont="1" applyBorder="1" applyAlignment="1">
      <alignment horizontal="centerContinuous"/>
    </xf>
    <xf numFmtId="37" fontId="2" fillId="0" borderId="50" xfId="0" applyNumberFormat="1" applyFont="1" applyBorder="1" applyAlignment="1">
      <alignment horizontal="centerContinuous"/>
    </xf>
    <xf numFmtId="37" fontId="2" fillId="0" borderId="51" xfId="0" applyNumberFormat="1" applyFont="1" applyBorder="1" applyAlignment="1">
      <alignment horizontal="centerContinuous"/>
    </xf>
    <xf numFmtId="37" fontId="2" fillId="0" borderId="52" xfId="0" applyNumberFormat="1" applyFont="1" applyBorder="1" applyAlignment="1">
      <alignment horizontal="center"/>
    </xf>
    <xf numFmtId="37" fontId="2" fillId="0" borderId="46" xfId="0" applyNumberFormat="1" applyFont="1" applyBorder="1" applyAlignment="1">
      <alignment horizontal="center"/>
    </xf>
    <xf numFmtId="37" fontId="2" fillId="0" borderId="52" xfId="0" applyNumberFormat="1" applyFont="1" applyBorder="1"/>
    <xf numFmtId="37" fontId="2" fillId="0" borderId="53" xfId="0" applyNumberFormat="1" applyFont="1" applyBorder="1"/>
    <xf numFmtId="37" fontId="2" fillId="0" borderId="54" xfId="0" applyNumberFormat="1" applyFont="1" applyBorder="1"/>
    <xf numFmtId="37" fontId="2" fillId="0" borderId="55" xfId="0" applyNumberFormat="1" applyFont="1" applyBorder="1" applyAlignment="1">
      <alignment horizontal="centerContinuous"/>
    </xf>
    <xf numFmtId="37" fontId="2" fillId="0" borderId="56" xfId="0" applyNumberFormat="1" applyFont="1" applyBorder="1" applyAlignment="1">
      <alignment horizontal="centerContinuous"/>
    </xf>
    <xf numFmtId="37" fontId="2" fillId="0" borderId="57" xfId="0" applyNumberFormat="1" applyFont="1" applyBorder="1" applyAlignment="1">
      <alignment horizontal="center"/>
    </xf>
    <xf numFmtId="37" fontId="2" fillId="0" borderId="58" xfId="0" applyNumberFormat="1" applyFont="1" applyBorder="1" applyAlignment="1">
      <alignment horizontal="center"/>
    </xf>
    <xf numFmtId="37" fontId="2" fillId="0" borderId="59" xfId="0" applyNumberFormat="1" applyFont="1" applyBorder="1"/>
    <xf numFmtId="37" fontId="2" fillId="0" borderId="59" xfId="0" applyNumberFormat="1" applyFont="1" applyBorder="1" applyAlignment="1">
      <alignment horizontal="centerContinuous"/>
    </xf>
    <xf numFmtId="37" fontId="2" fillId="0" borderId="57" xfId="0" applyNumberFormat="1" applyFont="1" applyBorder="1"/>
    <xf numFmtId="37" fontId="2" fillId="0" borderId="60" xfId="0" applyNumberFormat="1" applyFont="1" applyBorder="1"/>
    <xf numFmtId="37" fontId="2" fillId="0" borderId="54" xfId="0" applyNumberFormat="1" applyFont="1" applyBorder="1" applyAlignment="1">
      <alignment horizontal="center"/>
    </xf>
    <xf numFmtId="37" fontId="2" fillId="0" borderId="53" xfId="0" applyNumberFormat="1" applyFont="1" applyBorder="1" applyAlignment="1">
      <alignment horizontal="center"/>
    </xf>
    <xf numFmtId="37" fontId="2" fillId="0" borderId="61" xfId="0" applyNumberFormat="1" applyFont="1" applyBorder="1"/>
    <xf numFmtId="37" fontId="2" fillId="0" borderId="58" xfId="0" applyNumberFormat="1" applyFont="1" applyBorder="1"/>
    <xf numFmtId="37" fontId="2" fillId="0" borderId="62" xfId="0" applyNumberFormat="1" applyFont="1" applyBorder="1" applyAlignment="1">
      <alignment horizontal="center"/>
    </xf>
    <xf numFmtId="37" fontId="2" fillId="0" borderId="62" xfId="0" applyNumberFormat="1" applyFont="1" applyBorder="1"/>
    <xf numFmtId="37" fontId="2" fillId="0" borderId="60" xfId="0" applyNumberFormat="1" applyFont="1" applyBorder="1" applyAlignment="1">
      <alignment horizontal="center"/>
    </xf>
    <xf numFmtId="167" fontId="2" fillId="0" borderId="63" xfId="0" applyNumberFormat="1" applyFont="1" applyBorder="1"/>
    <xf numFmtId="167" fontId="2" fillId="0" borderId="64" xfId="0" applyNumberFormat="1" applyFont="1" applyBorder="1"/>
    <xf numFmtId="37" fontId="2" fillId="0" borderId="65" xfId="0" applyNumberFormat="1" applyFont="1" applyBorder="1"/>
    <xf numFmtId="37" fontId="2" fillId="0" borderId="63" xfId="0" applyNumberFormat="1" applyFont="1" applyBorder="1"/>
    <xf numFmtId="37" fontId="2" fillId="0" borderId="64" xfId="0" applyNumberFormat="1" applyFont="1" applyBorder="1"/>
    <xf numFmtId="164" fontId="2" fillId="0" borderId="64" xfId="1" applyNumberFormat="1" applyFont="1" applyFill="1" applyBorder="1"/>
    <xf numFmtId="37" fontId="2" fillId="0" borderId="60" xfId="0" applyNumberFormat="1" applyFont="1" applyBorder="1" applyAlignment="1">
      <alignment horizontal="left"/>
    </xf>
    <xf numFmtId="167" fontId="2" fillId="0" borderId="66" xfId="0" applyNumberFormat="1" applyFont="1" applyBorder="1"/>
    <xf numFmtId="167" fontId="2" fillId="0" borderId="59" xfId="0" applyNumberFormat="1" applyFont="1" applyBorder="1"/>
    <xf numFmtId="37" fontId="2" fillId="0" borderId="67" xfId="0" applyNumberFormat="1" applyFont="1" applyBorder="1"/>
    <xf numFmtId="37" fontId="2" fillId="2" borderId="60" xfId="0" applyNumberFormat="1" applyFont="1" applyFill="1" applyBorder="1"/>
    <xf numFmtId="37" fontId="2" fillId="0" borderId="66" xfId="0" applyNumberFormat="1" applyFont="1" applyBorder="1"/>
    <xf numFmtId="164" fontId="2" fillId="0" borderId="59" xfId="1" applyNumberFormat="1" applyFont="1" applyFill="1" applyBorder="1"/>
    <xf numFmtId="49" fontId="2" fillId="0" borderId="68" xfId="0" applyNumberFormat="1" applyFont="1" applyBorder="1" applyAlignment="1">
      <alignment horizontal="center"/>
    </xf>
    <xf numFmtId="37" fontId="2" fillId="0" borderId="69" xfId="0" applyNumberFormat="1" applyFont="1" applyBorder="1"/>
    <xf numFmtId="37" fontId="2" fillId="0" borderId="70" xfId="0" applyNumberFormat="1" applyFont="1" applyBorder="1" applyAlignment="1">
      <alignment horizontal="left"/>
    </xf>
    <xf numFmtId="164" fontId="2" fillId="0" borderId="71" xfId="1" applyNumberFormat="1" applyFont="1" applyFill="1" applyBorder="1"/>
    <xf numFmtId="164" fontId="2" fillId="0" borderId="56" xfId="1" applyNumberFormat="1" applyFont="1" applyFill="1" applyBorder="1"/>
    <xf numFmtId="164" fontId="2" fillId="0" borderId="72" xfId="1" applyNumberFormat="1" applyFont="1" applyFill="1" applyBorder="1"/>
    <xf numFmtId="49" fontId="2" fillId="0" borderId="35" xfId="0" applyNumberFormat="1" applyFont="1" applyBorder="1" applyAlignment="1">
      <alignment horizontal="center"/>
    </xf>
    <xf numFmtId="37" fontId="2" fillId="2" borderId="70" xfId="0" applyNumberFormat="1" applyFont="1" applyFill="1" applyBorder="1"/>
    <xf numFmtId="43" fontId="2" fillId="0" borderId="73" xfId="1" applyFont="1" applyFill="1" applyBorder="1"/>
    <xf numFmtId="43" fontId="2" fillId="0" borderId="74" xfId="1" applyFont="1" applyFill="1" applyBorder="1"/>
    <xf numFmtId="43" fontId="2" fillId="0" borderId="75" xfId="1" applyFont="1" applyFill="1" applyBorder="1"/>
    <xf numFmtId="43" fontId="2" fillId="0" borderId="76" xfId="1" applyFont="1" applyFill="1" applyBorder="1" applyAlignment="1">
      <alignment horizontal="center"/>
    </xf>
    <xf numFmtId="49" fontId="2" fillId="0" borderId="53" xfId="0" applyNumberFormat="1" applyFont="1" applyBorder="1" applyAlignment="1">
      <alignment horizontal="center"/>
    </xf>
    <xf numFmtId="164" fontId="2" fillId="0" borderId="66" xfId="1" applyNumberFormat="1" applyFont="1" applyFill="1" applyBorder="1"/>
    <xf numFmtId="164" fontId="2" fillId="0" borderId="67" xfId="1" applyNumberFormat="1" applyFont="1" applyFill="1" applyBorder="1"/>
    <xf numFmtId="49" fontId="2" fillId="0" borderId="77" xfId="1" applyNumberFormat="1" applyFont="1" applyFill="1" applyBorder="1" applyAlignment="1">
      <alignment horizontal="center"/>
    </xf>
    <xf numFmtId="49" fontId="2" fillId="0" borderId="78" xfId="0" applyNumberFormat="1" applyFont="1" applyBorder="1" applyAlignment="1">
      <alignment horizontal="center"/>
    </xf>
    <xf numFmtId="43" fontId="2" fillId="0" borderId="66" xfId="1" applyFont="1" applyFill="1" applyBorder="1"/>
    <xf numFmtId="43" fontId="2" fillId="0" borderId="59" xfId="1" applyFont="1" applyFill="1" applyBorder="1"/>
    <xf numFmtId="43" fontId="2" fillId="0" borderId="79" xfId="1" applyFont="1" applyFill="1" applyBorder="1"/>
    <xf numFmtId="43" fontId="2" fillId="0" borderId="67" xfId="1" applyFont="1" applyFill="1" applyBorder="1"/>
    <xf numFmtId="49" fontId="2" fillId="0" borderId="1" xfId="0" applyNumberFormat="1" applyFont="1" applyBorder="1" applyAlignment="1">
      <alignment horizontal="center"/>
    </xf>
    <xf numFmtId="43" fontId="2" fillId="0" borderId="66" xfId="1" applyFont="1" applyFill="1" applyBorder="1" applyAlignment="1">
      <alignment horizontal="left"/>
    </xf>
    <xf numFmtId="43" fontId="2" fillId="0" borderId="59" xfId="1" applyFont="1" applyFill="1" applyBorder="1" applyAlignment="1">
      <alignment horizontal="left"/>
    </xf>
    <xf numFmtId="164" fontId="2" fillId="0" borderId="56" xfId="1" applyNumberFormat="1" applyFont="1" applyFill="1" applyBorder="1" applyAlignment="1">
      <alignment horizontal="left"/>
    </xf>
    <xf numFmtId="164" fontId="2" fillId="0" borderId="59" xfId="1" applyNumberFormat="1" applyFont="1" applyFill="1" applyBorder="1" applyAlignment="1">
      <alignment horizontal="left"/>
    </xf>
    <xf numFmtId="43" fontId="2" fillId="0" borderId="56" xfId="1" applyFont="1" applyFill="1" applyBorder="1"/>
    <xf numFmtId="49" fontId="2" fillId="0" borderId="80" xfId="0" applyNumberFormat="1" applyFont="1" applyBorder="1" applyAlignment="1">
      <alignment horizontal="center"/>
    </xf>
    <xf numFmtId="37" fontId="2" fillId="2" borderId="76" xfId="0" applyNumberFormat="1" applyFont="1" applyFill="1" applyBorder="1"/>
    <xf numFmtId="37" fontId="2" fillId="0" borderId="70" xfId="0" applyNumberFormat="1" applyFont="1" applyBorder="1" applyAlignment="1">
      <alignment horizontal="center"/>
    </xf>
    <xf numFmtId="164" fontId="2" fillId="0" borderId="81" xfId="1" applyNumberFormat="1" applyFont="1" applyFill="1" applyBorder="1"/>
    <xf numFmtId="43" fontId="2" fillId="0" borderId="82" xfId="1" applyFont="1" applyFill="1" applyBorder="1"/>
    <xf numFmtId="43" fontId="2" fillId="0" borderId="72" xfId="1" applyFont="1" applyFill="1" applyBorder="1"/>
    <xf numFmtId="49" fontId="2" fillId="0" borderId="83" xfId="0" applyNumberFormat="1" applyFont="1" applyBorder="1" applyAlignment="1">
      <alignment horizontal="center"/>
    </xf>
    <xf numFmtId="37" fontId="2" fillId="0" borderId="84" xfId="0" applyNumberFormat="1" applyFont="1" applyBorder="1"/>
    <xf numFmtId="37" fontId="2" fillId="0" borderId="85" xfId="0" applyNumberFormat="1" applyFont="1" applyBorder="1" applyAlignment="1">
      <alignment horizontal="left"/>
    </xf>
    <xf numFmtId="164" fontId="2" fillId="0" borderId="86" xfId="1" applyNumberFormat="1" applyFont="1" applyFill="1" applyBorder="1"/>
    <xf numFmtId="49" fontId="2" fillId="0" borderId="87" xfId="0" applyNumberFormat="1" applyFont="1" applyBorder="1" applyAlignment="1">
      <alignment horizontal="center"/>
    </xf>
    <xf numFmtId="37" fontId="2" fillId="2" borderId="88" xfId="0" applyNumberFormat="1" applyFont="1" applyFill="1" applyBorder="1"/>
    <xf numFmtId="43" fontId="2" fillId="0" borderId="71" xfId="1" applyFont="1" applyFill="1" applyBorder="1" applyAlignment="1">
      <alignment horizontal="center"/>
    </xf>
    <xf numFmtId="43" fontId="2" fillId="0" borderId="43" xfId="1" applyFont="1" applyFill="1" applyBorder="1"/>
    <xf numFmtId="43" fontId="2" fillId="0" borderId="89" xfId="1" applyFont="1" applyFill="1" applyBorder="1" applyAlignment="1">
      <alignment horizontal="center"/>
    </xf>
    <xf numFmtId="43" fontId="2" fillId="0" borderId="86" xfId="1" applyFont="1" applyFill="1" applyBorder="1"/>
    <xf numFmtId="37" fontId="2" fillId="0" borderId="85" xfId="0" applyNumberFormat="1" applyFont="1" applyBorder="1" applyAlignment="1">
      <alignment horizontal="center"/>
    </xf>
    <xf numFmtId="164" fontId="2" fillId="0" borderId="90" xfId="1" applyNumberFormat="1" applyFont="1" applyFill="1" applyBorder="1"/>
    <xf numFmtId="164" fontId="2" fillId="0" borderId="91" xfId="1" applyNumberFormat="1" applyFont="1" applyFill="1" applyBorder="1"/>
    <xf numFmtId="164" fontId="2" fillId="0" borderId="92" xfId="1" applyNumberFormat="1" applyFont="1" applyFill="1" applyBorder="1"/>
    <xf numFmtId="43" fontId="2" fillId="0" borderId="90" xfId="1" applyFont="1" applyFill="1" applyBorder="1"/>
    <xf numFmtId="43" fontId="2" fillId="0" borderId="93" xfId="1" applyFont="1" applyFill="1" applyBorder="1"/>
    <xf numFmtId="43" fontId="2" fillId="0" borderId="94" xfId="1" applyFont="1" applyFill="1" applyBorder="1"/>
    <xf numFmtId="49" fontId="2" fillId="0" borderId="5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center"/>
    </xf>
    <xf numFmtId="41" fontId="2" fillId="0" borderId="0" xfId="1" applyNumberFormat="1" applyFont="1" applyFill="1" applyBorder="1"/>
    <xf numFmtId="164" fontId="2" fillId="0" borderId="0" xfId="1" applyNumberFormat="1" applyFont="1" applyFill="1" applyBorder="1"/>
    <xf numFmtId="43" fontId="2" fillId="0" borderId="0" xfId="1" applyFont="1" applyFill="1" applyBorder="1"/>
    <xf numFmtId="37" fontId="2" fillId="0" borderId="35" xfId="0" applyNumberFormat="1" applyFont="1" applyBorder="1" applyAlignment="1">
      <alignment horizontal="left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0" fontId="1" fillId="0" borderId="34" xfId="0" applyFont="1" applyBorder="1"/>
    <xf numFmtId="37" fontId="1" fillId="0" borderId="34" xfId="0" applyNumberFormat="1" applyFont="1" applyBorder="1" applyAlignment="1">
      <alignment horizontal="right"/>
    </xf>
    <xf numFmtId="0" fontId="1" fillId="0" borderId="2" xfId="0" applyFont="1" applyBorder="1"/>
    <xf numFmtId="37" fontId="1" fillId="0" borderId="3" xfId="0" applyNumberFormat="1" applyFont="1" applyBorder="1" applyAlignment="1">
      <alignment horizontal="centerContinuous"/>
    </xf>
    <xf numFmtId="37" fontId="1" fillId="0" borderId="3" xfId="0" applyNumberFormat="1" applyFont="1" applyBorder="1" applyAlignment="1">
      <alignment horizontal="left"/>
    </xf>
    <xf numFmtId="37" fontId="1" fillId="0" borderId="4" xfId="0" applyNumberFormat="1" applyFont="1" applyBorder="1" applyAlignment="1">
      <alignment horizontal="right"/>
    </xf>
    <xf numFmtId="37" fontId="2" fillId="0" borderId="3" xfId="0" applyNumberFormat="1" applyFont="1" applyBorder="1"/>
    <xf numFmtId="37" fontId="1" fillId="0" borderId="3" xfId="0" applyNumberFormat="1" applyFont="1" applyBorder="1" applyAlignment="1">
      <alignment horizontal="right"/>
    </xf>
    <xf numFmtId="37" fontId="2" fillId="0" borderId="34" xfId="0" applyNumberFormat="1" applyFont="1" applyBorder="1" applyAlignment="1">
      <alignment horizontal="centerContinuous"/>
    </xf>
    <xf numFmtId="37" fontId="1" fillId="0" borderId="35" xfId="0" applyNumberFormat="1" applyFont="1" applyBorder="1" applyAlignment="1">
      <alignment horizontal="centerContinuous"/>
    </xf>
    <xf numFmtId="37" fontId="2" fillId="0" borderId="95" xfId="0" applyNumberFormat="1" applyFont="1" applyBorder="1" applyAlignment="1">
      <alignment horizontal="centerContinuous"/>
    </xf>
    <xf numFmtId="37" fontId="2" fillId="0" borderId="96" xfId="0" applyNumberFormat="1" applyFont="1" applyBorder="1" applyAlignment="1">
      <alignment horizontal="centerContinuous"/>
    </xf>
    <xf numFmtId="37" fontId="2" fillId="0" borderId="97" xfId="0" applyNumberFormat="1" applyFont="1" applyBorder="1" applyAlignment="1">
      <alignment horizontal="centerContinuous"/>
    </xf>
    <xf numFmtId="37" fontId="2" fillId="0" borderId="60" xfId="0" applyNumberFormat="1" applyFont="1" applyBorder="1" applyAlignment="1">
      <alignment horizontal="centerContinuous"/>
    </xf>
    <xf numFmtId="37" fontId="2" fillId="0" borderId="59" xfId="0" applyNumberFormat="1" applyFont="1" applyBorder="1" applyAlignment="1">
      <alignment horizontal="left"/>
    </xf>
    <xf numFmtId="37" fontId="2" fillId="0" borderId="53" xfId="0" applyNumberFormat="1" applyFont="1" applyBorder="1" applyAlignment="1">
      <alignment horizontal="center" vertical="center"/>
    </xf>
    <xf numFmtId="37" fontId="2" fillId="0" borderId="61" xfId="0" applyNumberFormat="1" applyFont="1" applyBorder="1" applyAlignment="1">
      <alignment horizontal="center" vertical="center"/>
    </xf>
    <xf numFmtId="37" fontId="2" fillId="0" borderId="45" xfId="0" applyNumberFormat="1" applyFont="1" applyBorder="1" applyAlignment="1">
      <alignment horizontal="center" vertical="center"/>
    </xf>
    <xf numFmtId="167" fontId="2" fillId="0" borderId="98" xfId="0" applyNumberFormat="1" applyFont="1" applyBorder="1"/>
    <xf numFmtId="37" fontId="2" fillId="0" borderId="99" xfId="0" applyNumberFormat="1" applyFont="1" applyBorder="1"/>
    <xf numFmtId="37" fontId="2" fillId="0" borderId="100" xfId="0" applyNumberFormat="1" applyFont="1" applyBorder="1"/>
    <xf numFmtId="37" fontId="2" fillId="0" borderId="98" xfId="0" applyNumberFormat="1" applyFont="1" applyBorder="1"/>
    <xf numFmtId="167" fontId="2" fillId="0" borderId="99" xfId="0" applyNumberFormat="1" applyFont="1" applyBorder="1"/>
    <xf numFmtId="37" fontId="2" fillId="0" borderId="101" xfId="0" applyNumberFormat="1" applyFont="1" applyBorder="1"/>
    <xf numFmtId="43" fontId="2" fillId="0" borderId="102" xfId="1" applyFont="1" applyFill="1" applyBorder="1" applyAlignment="1">
      <alignment horizontal="center"/>
    </xf>
    <xf numFmtId="43" fontId="2" fillId="0" borderId="59" xfId="1" applyFont="1" applyFill="1" applyBorder="1" applyAlignment="1">
      <alignment horizontal="center"/>
    </xf>
    <xf numFmtId="43" fontId="2" fillId="0" borderId="103" xfId="1" applyFont="1" applyFill="1" applyBorder="1" applyAlignment="1">
      <alignment horizontal="center"/>
    </xf>
    <xf numFmtId="49" fontId="2" fillId="0" borderId="68" xfId="0" applyNumberFormat="1" applyFont="1" applyBorder="1" applyAlignment="1">
      <alignment horizontal="center" vertical="center"/>
    </xf>
    <xf numFmtId="43" fontId="2" fillId="0" borderId="104" xfId="1" applyFont="1" applyFill="1" applyBorder="1"/>
    <xf numFmtId="43" fontId="2" fillId="0" borderId="69" xfId="1" applyFont="1" applyFill="1" applyBorder="1" applyAlignment="1">
      <alignment horizontal="center"/>
    </xf>
    <xf numFmtId="43" fontId="2" fillId="0" borderId="105" xfId="1" applyFont="1" applyFill="1" applyBorder="1" applyAlignment="1">
      <alignment horizontal="center"/>
    </xf>
    <xf numFmtId="43" fontId="2" fillId="0" borderId="106" xfId="1" applyFont="1" applyFill="1" applyBorder="1" applyAlignment="1">
      <alignment horizontal="center"/>
    </xf>
    <xf numFmtId="43" fontId="2" fillId="0" borderId="74" xfId="1" applyFont="1" applyFill="1" applyBorder="1" applyAlignment="1">
      <alignment horizontal="center"/>
    </xf>
    <xf numFmtId="43" fontId="2" fillId="0" borderId="107" xfId="1" applyFont="1" applyFill="1" applyBorder="1" applyAlignment="1">
      <alignment horizontal="center"/>
    </xf>
    <xf numFmtId="49" fontId="2" fillId="0" borderId="53" xfId="0" applyNumberFormat="1" applyFont="1" applyBorder="1" applyAlignment="1">
      <alignment horizontal="center" vertical="center"/>
    </xf>
    <xf numFmtId="43" fontId="2" fillId="0" borderId="103" xfId="1" applyFont="1" applyFill="1" applyBorder="1"/>
    <xf numFmtId="49" fontId="2" fillId="0" borderId="57" xfId="0" applyNumberFormat="1" applyFont="1" applyBorder="1" applyAlignment="1">
      <alignment horizontal="center"/>
    </xf>
    <xf numFmtId="43" fontId="2" fillId="0" borderId="102" xfId="1" applyFont="1" applyFill="1" applyBorder="1"/>
    <xf numFmtId="43" fontId="2" fillId="0" borderId="56" xfId="1" applyFont="1" applyFill="1" applyBorder="1" applyAlignment="1">
      <alignment horizontal="center"/>
    </xf>
    <xf numFmtId="43" fontId="2" fillId="0" borderId="108" xfId="1" applyFont="1" applyFill="1" applyBorder="1" applyAlignment="1">
      <alignment horizontal="center"/>
    </xf>
    <xf numFmtId="43" fontId="2" fillId="0" borderId="104" xfId="1" applyFont="1" applyFill="1" applyBorder="1" applyAlignment="1">
      <alignment horizontal="center"/>
    </xf>
    <xf numFmtId="43" fontId="2" fillId="0" borderId="109" xfId="1" applyFont="1" applyFill="1" applyBorder="1" applyAlignment="1">
      <alignment horizontal="center"/>
    </xf>
    <xf numFmtId="37" fontId="2" fillId="0" borderId="107" xfId="0" applyNumberFormat="1" applyFont="1" applyBorder="1" applyAlignment="1">
      <alignment horizontal="center"/>
    </xf>
    <xf numFmtId="43" fontId="2" fillId="0" borderId="110" xfId="1" applyFont="1" applyFill="1" applyBorder="1" applyAlignment="1">
      <alignment horizontal="center"/>
    </xf>
    <xf numFmtId="43" fontId="2" fillId="0" borderId="111" xfId="1" applyFont="1" applyFill="1" applyBorder="1" applyAlignment="1">
      <alignment horizontal="center"/>
    </xf>
    <xf numFmtId="43" fontId="2" fillId="0" borderId="112" xfId="1" applyFont="1" applyFill="1" applyBorder="1" applyAlignment="1">
      <alignment horizontal="center"/>
    </xf>
    <xf numFmtId="49" fontId="2" fillId="0" borderId="113" xfId="0" applyNumberFormat="1" applyFont="1" applyBorder="1" applyAlignment="1">
      <alignment horizontal="center"/>
    </xf>
    <xf numFmtId="37" fontId="2" fillId="0" borderId="105" xfId="0" applyNumberFormat="1" applyFont="1" applyBorder="1"/>
    <xf numFmtId="43" fontId="2" fillId="0" borderId="114" xfId="1" applyFont="1" applyFill="1" applyBorder="1" applyAlignment="1">
      <alignment horizontal="center"/>
    </xf>
    <xf numFmtId="43" fontId="2" fillId="0" borderId="54" xfId="1" applyFont="1" applyFill="1" applyBorder="1"/>
    <xf numFmtId="49" fontId="2" fillId="0" borderId="53" xfId="0" applyNumberFormat="1" applyFont="1" applyBorder="1"/>
    <xf numFmtId="43" fontId="2" fillId="0" borderId="60" xfId="1" applyFont="1" applyFill="1" applyBorder="1"/>
    <xf numFmtId="49" fontId="2" fillId="0" borderId="57" xfId="0" applyNumberFormat="1" applyFont="1" applyBorder="1"/>
    <xf numFmtId="37" fontId="2" fillId="0" borderId="54" xfId="0" applyNumberFormat="1" applyFont="1" applyBorder="1" applyAlignment="1">
      <alignment horizontal="left"/>
    </xf>
    <xf numFmtId="43" fontId="2" fillId="0" borderId="56" xfId="1" applyFont="1" applyFill="1" applyBorder="1" applyAlignment="1">
      <alignment horizontal="right"/>
    </xf>
    <xf numFmtId="49" fontId="2" fillId="0" borderId="115" xfId="0" applyNumberFormat="1" applyFont="1" applyBorder="1" applyAlignment="1">
      <alignment horizontal="center" vertical="center"/>
    </xf>
    <xf numFmtId="37" fontId="2" fillId="0" borderId="50" xfId="0" applyNumberFormat="1" applyFont="1" applyBorder="1"/>
    <xf numFmtId="37" fontId="2" fillId="0" borderId="116" xfId="0" applyNumberFormat="1" applyFont="1" applyBorder="1" applyAlignment="1">
      <alignment horizontal="left"/>
    </xf>
    <xf numFmtId="43" fontId="2" fillId="0" borderId="51" xfId="1" applyFont="1" applyFill="1" applyBorder="1"/>
    <xf numFmtId="49" fontId="2" fillId="0" borderId="117" xfId="0" applyNumberFormat="1" applyFont="1" applyBorder="1" applyAlignment="1">
      <alignment horizontal="center"/>
    </xf>
    <xf numFmtId="49" fontId="2" fillId="0" borderId="115" xfId="0" applyNumberFormat="1" applyFont="1" applyBorder="1" applyAlignment="1">
      <alignment horizontal="center"/>
    </xf>
    <xf numFmtId="43" fontId="2" fillId="0" borderId="49" xfId="1" applyFont="1" applyFill="1" applyBorder="1" applyAlignment="1"/>
    <xf numFmtId="43" fontId="2" fillId="0" borderId="116" xfId="1" applyFont="1" applyFill="1" applyBorder="1"/>
    <xf numFmtId="49" fontId="2" fillId="0" borderId="118" xfId="0" applyNumberFormat="1" applyFont="1" applyBorder="1" applyAlignment="1">
      <alignment horizontal="center"/>
    </xf>
    <xf numFmtId="37" fontId="2" fillId="0" borderId="49" xfId="0" applyNumberFormat="1" applyFont="1" applyBorder="1" applyAlignment="1">
      <alignment horizontal="left"/>
    </xf>
    <xf numFmtId="43" fontId="2" fillId="0" borderId="58" xfId="1" applyFont="1" applyFill="1" applyBorder="1"/>
    <xf numFmtId="49" fontId="2" fillId="0" borderId="45" xfId="0" applyNumberFormat="1" applyFont="1" applyBorder="1" applyAlignment="1">
      <alignment horizontal="center" vertical="center"/>
    </xf>
    <xf numFmtId="49" fontId="2" fillId="0" borderId="45" xfId="0" applyNumberFormat="1" applyFont="1" applyBorder="1" applyAlignment="1">
      <alignment horizontal="center"/>
    </xf>
    <xf numFmtId="37" fontId="2" fillId="0" borderId="51" xfId="0" applyNumberFormat="1" applyFont="1" applyBorder="1"/>
    <xf numFmtId="49" fontId="2" fillId="0" borderId="89" xfId="0" applyNumberFormat="1" applyFont="1" applyBorder="1" applyAlignment="1">
      <alignment horizontal="center" vertical="center"/>
    </xf>
    <xf numFmtId="49" fontId="2" fillId="0" borderId="89" xfId="0" applyNumberFormat="1" applyFont="1" applyBorder="1" applyAlignment="1">
      <alignment horizontal="center"/>
    </xf>
    <xf numFmtId="37" fontId="2" fillId="0" borderId="2" xfId="0" applyNumberFormat="1" applyFont="1" applyBorder="1"/>
    <xf numFmtId="37" fontId="2" fillId="0" borderId="3" xfId="0" applyNumberFormat="1" applyFont="1" applyBorder="1" applyAlignment="1">
      <alignment horizontal="centerContinuous"/>
    </xf>
    <xf numFmtId="37" fontId="2" fillId="0" borderId="4" xfId="0" applyNumberFormat="1" applyFont="1" applyBorder="1" applyAlignment="1">
      <alignment horizontal="centerContinuous"/>
    </xf>
    <xf numFmtId="37" fontId="2" fillId="0" borderId="119" xfId="0" applyNumberFormat="1" applyFont="1" applyBorder="1"/>
    <xf numFmtId="37" fontId="2" fillId="0" borderId="0" xfId="0" applyNumberFormat="1" applyFont="1" applyAlignment="1">
      <alignment vertical="top"/>
    </xf>
    <xf numFmtId="37" fontId="6" fillId="0" borderId="0" xfId="0" applyNumberFormat="1" applyFont="1"/>
    <xf numFmtId="0" fontId="1" fillId="0" borderId="3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119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2" fillId="0" borderId="119" xfId="0" applyFont="1" applyBorder="1" applyAlignment="1">
      <alignment horizontal="centerContinuous"/>
    </xf>
    <xf numFmtId="0" fontId="2" fillId="0" borderId="119" xfId="0" applyFont="1" applyBorder="1" applyAlignment="1">
      <alignment horizontal="center"/>
    </xf>
    <xf numFmtId="0" fontId="2" fillId="0" borderId="119" xfId="0" applyFont="1" applyBorder="1"/>
    <xf numFmtId="0" fontId="1" fillId="0" borderId="34" xfId="0" applyFont="1" applyBorder="1" applyAlignment="1">
      <alignment horizontal="centerContinuous"/>
    </xf>
    <xf numFmtId="0" fontId="1" fillId="0" borderId="35" xfId="0" applyFont="1" applyBorder="1" applyAlignment="1">
      <alignment horizontal="centerContinuous"/>
    </xf>
    <xf numFmtId="0" fontId="2" fillId="0" borderId="13" xfId="0" applyFont="1" applyBorder="1"/>
    <xf numFmtId="0" fontId="2" fillId="0" borderId="16" xfId="0" applyFont="1" applyBorder="1"/>
    <xf numFmtId="0" fontId="2" fillId="0" borderId="120" xfId="0" applyFont="1" applyBorder="1" applyAlignment="1">
      <alignment horizontal="center"/>
    </xf>
    <xf numFmtId="0" fontId="2" fillId="0" borderId="121" xfId="0" applyFont="1" applyBorder="1"/>
    <xf numFmtId="0" fontId="2" fillId="0" borderId="121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0" fontId="1" fillId="0" borderId="123" xfId="0" applyFont="1" applyBorder="1" applyAlignment="1">
      <alignment horizontal="centerContinuous"/>
    </xf>
    <xf numFmtId="0" fontId="1" fillId="0" borderId="11" xfId="0" applyFont="1" applyBorder="1" applyAlignment="1">
      <alignment horizontal="centerContinuous"/>
    </xf>
    <xf numFmtId="0" fontId="1" fillId="0" borderId="124" xfId="0" applyFont="1" applyBorder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37" fontId="2" fillId="3" borderId="0" xfId="0" applyNumberFormat="1" applyFont="1" applyFill="1" applyAlignment="1">
      <alignment horizontal="centerContinuous"/>
    </xf>
    <xf numFmtId="37" fontId="2" fillId="3" borderId="0" xfId="0" applyNumberFormat="1" applyFont="1" applyFill="1" applyAlignment="1">
      <alignment horizontal="center"/>
    </xf>
    <xf numFmtId="37" fontId="2" fillId="3" borderId="0" xfId="0" applyNumberFormat="1" applyFont="1" applyFill="1"/>
    <xf numFmtId="37" fontId="2" fillId="3" borderId="0" xfId="0" applyNumberFormat="1" applyFont="1" applyFill="1" applyAlignment="1">
      <alignment horizontal="left"/>
    </xf>
    <xf numFmtId="167" fontId="2" fillId="3" borderId="0" xfId="0" applyNumberFormat="1" applyFont="1" applyFill="1"/>
    <xf numFmtId="164" fontId="2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left"/>
    </xf>
    <xf numFmtId="43" fontId="2" fillId="3" borderId="0" xfId="1" applyFont="1" applyFill="1" applyBorder="1"/>
    <xf numFmtId="41" fontId="2" fillId="3" borderId="0" xfId="1" applyNumberFormat="1" applyFont="1" applyFill="1" applyBorder="1"/>
    <xf numFmtId="0" fontId="1" fillId="3" borderId="2" xfId="0" applyFont="1" applyFill="1" applyBorder="1"/>
    <xf numFmtId="37" fontId="1" fillId="3" borderId="3" xfId="0" applyNumberFormat="1" applyFont="1" applyFill="1" applyBorder="1"/>
    <xf numFmtId="37" fontId="1" fillId="3" borderId="3" xfId="0" applyNumberFormat="1" applyFont="1" applyFill="1" applyBorder="1" applyAlignment="1">
      <alignment horizontal="centerContinuous"/>
    </xf>
    <xf numFmtId="37" fontId="1" fillId="3" borderId="3" xfId="0" applyNumberFormat="1" applyFont="1" applyFill="1" applyBorder="1" applyAlignment="1">
      <alignment horizontal="left"/>
    </xf>
    <xf numFmtId="37" fontId="1" fillId="3" borderId="4" xfId="0" applyNumberFormat="1" applyFont="1" applyFill="1" applyBorder="1" applyAlignment="1">
      <alignment horizontal="center"/>
    </xf>
    <xf numFmtId="37" fontId="1" fillId="3" borderId="119" xfId="0" applyNumberFormat="1" applyFont="1" applyFill="1" applyBorder="1" applyAlignment="1">
      <alignment horizontal="centerContinuous"/>
    </xf>
    <xf numFmtId="37" fontId="2" fillId="3" borderId="1" xfId="0" applyNumberFormat="1" applyFont="1" applyFill="1" applyBorder="1" applyAlignment="1">
      <alignment horizontal="center"/>
    </xf>
    <xf numFmtId="37" fontId="2" fillId="3" borderId="119" xfId="0" applyNumberFormat="1" applyFont="1" applyFill="1" applyBorder="1"/>
    <xf numFmtId="37" fontId="2" fillId="3" borderId="119" xfId="0" quotePrefix="1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centerContinuous"/>
    </xf>
    <xf numFmtId="37" fontId="2" fillId="3" borderId="119" xfId="0" applyNumberFormat="1" applyFont="1" applyFill="1" applyBorder="1" applyAlignment="1">
      <alignment horizontal="center"/>
    </xf>
    <xf numFmtId="49" fontId="2" fillId="3" borderId="11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/>
    </xf>
    <xf numFmtId="37" fontId="2" fillId="3" borderId="33" xfId="0" applyNumberFormat="1" applyFont="1" applyFill="1" applyBorder="1"/>
    <xf numFmtId="37" fontId="2" fillId="3" borderId="34" xfId="0" applyNumberFormat="1" applyFont="1" applyFill="1" applyBorder="1"/>
    <xf numFmtId="37" fontId="2" fillId="3" borderId="35" xfId="0" applyNumberFormat="1" applyFont="1" applyFill="1" applyBorder="1" applyAlignment="1">
      <alignment horizontal="center"/>
    </xf>
    <xf numFmtId="0" fontId="2" fillId="0" borderId="121" xfId="3" applyBorder="1"/>
    <xf numFmtId="164" fontId="2" fillId="0" borderId="121" xfId="1" applyNumberFormat="1" applyFont="1" applyFill="1" applyBorder="1" applyProtection="1"/>
    <xf numFmtId="168" fontId="2" fillId="0" borderId="121" xfId="2" applyNumberFormat="1" applyFont="1" applyFill="1" applyBorder="1" applyProtection="1"/>
    <xf numFmtId="0" fontId="2" fillId="0" borderId="121" xfId="3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4"/>
    <xf numFmtId="0" fontId="1" fillId="0" borderId="121" xfId="0" applyFont="1" applyBorder="1" applyAlignment="1">
      <alignment horizontal="right"/>
    </xf>
    <xf numFmtId="164" fontId="2" fillId="0" borderId="121" xfId="1" applyNumberFormat="1" applyFont="1" applyBorder="1" applyProtection="1"/>
    <xf numFmtId="42" fontId="2" fillId="0" borderId="121" xfId="1" applyNumberFormat="1" applyFont="1" applyBorder="1" applyProtection="1"/>
    <xf numFmtId="164" fontId="2" fillId="0" borderId="121" xfId="1" applyNumberFormat="1" applyFont="1" applyBorder="1" applyAlignment="1" applyProtection="1">
      <alignment horizontal="center"/>
    </xf>
    <xf numFmtId="42" fontId="2" fillId="0" borderId="7" xfId="0" applyNumberFormat="1" applyFont="1" applyBorder="1" applyAlignment="1">
      <alignment horizontal="center"/>
    </xf>
    <xf numFmtId="0" fontId="1" fillId="0" borderId="125" xfId="0" applyFont="1" applyBorder="1" applyAlignment="1">
      <alignment horizontal="right"/>
    </xf>
    <xf numFmtId="164" fontId="2" fillId="0" borderId="125" xfId="1" applyNumberFormat="1" applyFont="1" applyBorder="1" applyAlignment="1" applyProtection="1">
      <alignment horizontal="center"/>
    </xf>
    <xf numFmtId="42" fontId="2" fillId="0" borderId="125" xfId="0" applyNumberFormat="1" applyFont="1" applyBorder="1" applyAlignment="1">
      <alignment horizontal="center"/>
    </xf>
    <xf numFmtId="0" fontId="2" fillId="0" borderId="125" xfId="0" applyFont="1" applyBorder="1" applyAlignment="1">
      <alignment horizontal="center"/>
    </xf>
    <xf numFmtId="0" fontId="1" fillId="0" borderId="0" xfId="0" applyFont="1" applyAlignment="1">
      <alignment horizontal="center" textRotation="180"/>
    </xf>
    <xf numFmtId="0" fontId="1" fillId="0" borderId="1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7" fontId="1" fillId="3" borderId="119" xfId="0" applyNumberFormat="1" applyFont="1" applyFill="1" applyBorder="1" applyAlignment="1">
      <alignment horizontal="center"/>
    </xf>
    <xf numFmtId="37" fontId="1" fillId="3" borderId="0" xfId="0" applyNumberFormat="1" applyFont="1" applyFill="1" applyAlignment="1">
      <alignment horizontal="center"/>
    </xf>
    <xf numFmtId="37" fontId="1" fillId="3" borderId="1" xfId="0" applyNumberFormat="1" applyFont="1" applyFill="1" applyBorder="1" applyAlignment="1">
      <alignment horizontal="center"/>
    </xf>
    <xf numFmtId="37" fontId="2" fillId="3" borderId="0" xfId="0" applyNumberFormat="1" applyFont="1" applyFill="1" applyAlignment="1">
      <alignment horizontal="center" vertical="center"/>
    </xf>
    <xf numFmtId="37" fontId="1" fillId="0" borderId="5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center"/>
    </xf>
    <xf numFmtId="37" fontId="1" fillId="0" borderId="1" xfId="0" applyNumberFormat="1" applyFont="1" applyBorder="1" applyAlignment="1">
      <alignment horizontal="center"/>
    </xf>
    <xf numFmtId="37" fontId="1" fillId="0" borderId="119" xfId="0" applyNumberFormat="1" applyFont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R109"/>
  <sheetViews>
    <sheetView showGridLines="0" tabSelected="1" zoomScale="130" zoomScaleNormal="130" workbookViewId="0">
      <selection activeCell="S10" sqref="S10"/>
    </sheetView>
  </sheetViews>
  <sheetFormatPr defaultColWidth="9.33203125" defaultRowHeight="11.25"/>
  <cols>
    <col min="1" max="1" width="2.6640625" style="25" customWidth="1"/>
    <col min="2" max="2" width="5" style="4" customWidth="1"/>
    <col min="3" max="3" width="5.33203125" style="4" customWidth="1"/>
    <col min="4" max="4" width="24.83203125" style="4" customWidth="1"/>
    <col min="5" max="5" width="11.1640625" style="4" bestFit="1" customWidth="1"/>
    <col min="6" max="6" width="12.33203125" style="4" customWidth="1"/>
    <col min="7" max="7" width="12.1640625" style="4" customWidth="1"/>
    <col min="8" max="8" width="13.6640625" style="4" customWidth="1"/>
    <col min="9" max="9" width="13.5" style="4" customWidth="1"/>
    <col min="10" max="10" width="14.5" style="4" customWidth="1"/>
    <col min="11" max="11" width="7.83203125" style="4" customWidth="1"/>
    <col min="12" max="12" width="8.1640625" style="4" customWidth="1"/>
    <col min="13" max="13" width="12" style="4" customWidth="1"/>
    <col min="14" max="14" width="11.5" style="4" customWidth="1"/>
    <col min="15" max="15" width="9.33203125" style="4"/>
    <col min="16" max="16" width="5.5" style="4" customWidth="1"/>
    <col min="17" max="17" width="2.6640625" style="25" customWidth="1"/>
    <col min="18" max="16384" width="9.33203125" style="4"/>
  </cols>
  <sheetData>
    <row r="1" spans="1:18" ht="11.25" customHeight="1">
      <c r="A1" s="364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65" t="s">
        <v>318</v>
      </c>
    </row>
    <row r="2" spans="1:18" ht="11.25" customHeight="1">
      <c r="A2" s="364"/>
      <c r="B2" s="366" t="s">
        <v>1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8"/>
      <c r="Q2" s="365"/>
    </row>
    <row r="3" spans="1:18">
      <c r="A3" s="364"/>
      <c r="B3" s="366" t="s">
        <v>2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8"/>
      <c r="Q3" s="365"/>
    </row>
    <row r="4" spans="1:18">
      <c r="A4" s="364"/>
      <c r="B4" s="6"/>
      <c r="C4" s="7"/>
      <c r="D4" s="8"/>
      <c r="E4" s="10"/>
      <c r="F4" s="11" t="s">
        <v>3</v>
      </c>
      <c r="G4" s="12"/>
      <c r="H4" s="12"/>
      <c r="I4" s="12"/>
      <c r="J4" s="7"/>
      <c r="K4" s="13" t="s">
        <v>4</v>
      </c>
      <c r="L4" s="13"/>
      <c r="M4" s="13"/>
      <c r="N4" s="13"/>
      <c r="O4" s="13"/>
      <c r="P4" s="14"/>
      <c r="Q4" s="365"/>
    </row>
    <row r="5" spans="1:18">
      <c r="A5" s="364"/>
      <c r="B5" s="15"/>
      <c r="C5" s="16"/>
      <c r="E5" s="16"/>
      <c r="F5" s="13" t="s">
        <v>5</v>
      </c>
      <c r="G5" s="13"/>
      <c r="H5" s="13"/>
      <c r="I5" s="13"/>
      <c r="J5" s="16"/>
      <c r="K5" s="16"/>
      <c r="L5" s="16"/>
      <c r="M5" s="16"/>
      <c r="N5" s="16"/>
      <c r="O5" s="16"/>
      <c r="P5" s="18"/>
      <c r="Q5" s="365"/>
    </row>
    <row r="6" spans="1:18">
      <c r="A6" s="364"/>
      <c r="B6" s="15"/>
      <c r="C6" s="16"/>
      <c r="E6" s="16"/>
      <c r="F6" s="16"/>
      <c r="G6" s="16"/>
      <c r="H6" s="16"/>
      <c r="I6" s="16" t="s">
        <v>6</v>
      </c>
      <c r="J6" s="16" t="s">
        <v>7</v>
      </c>
      <c r="K6" s="16"/>
      <c r="L6" s="16"/>
      <c r="M6" s="16"/>
      <c r="N6" s="16"/>
      <c r="O6" s="16"/>
      <c r="P6" s="18"/>
      <c r="Q6" s="365"/>
    </row>
    <row r="7" spans="1:18">
      <c r="A7" s="364"/>
      <c r="B7" s="15"/>
      <c r="C7" s="16"/>
      <c r="E7" s="16"/>
      <c r="F7" s="16"/>
      <c r="G7" s="16"/>
      <c r="H7" s="16"/>
      <c r="I7" s="16" t="s">
        <v>8</v>
      </c>
      <c r="J7" s="16" t="s">
        <v>9</v>
      </c>
      <c r="K7" s="16"/>
      <c r="L7" s="16"/>
      <c r="M7" s="16"/>
      <c r="N7" s="16"/>
      <c r="O7" s="16"/>
      <c r="P7" s="18"/>
      <c r="Q7" s="365"/>
    </row>
    <row r="8" spans="1:18">
      <c r="A8" s="364"/>
      <c r="B8" s="15"/>
      <c r="C8" s="16"/>
      <c r="E8" s="16"/>
      <c r="F8" s="16"/>
      <c r="G8" s="16"/>
      <c r="H8" s="16" t="s">
        <v>10</v>
      </c>
      <c r="I8" s="16" t="s">
        <v>11</v>
      </c>
      <c r="J8" s="16" t="s">
        <v>12</v>
      </c>
      <c r="K8" s="16"/>
      <c r="L8" s="16"/>
      <c r="M8" s="16"/>
      <c r="N8" s="16" t="s">
        <v>13</v>
      </c>
      <c r="O8" s="16"/>
      <c r="P8" s="18"/>
      <c r="Q8" s="365"/>
    </row>
    <row r="9" spans="1:18">
      <c r="A9" s="364"/>
      <c r="B9" s="15"/>
      <c r="C9" s="16"/>
      <c r="E9" s="16" t="s">
        <v>14</v>
      </c>
      <c r="F9" s="16"/>
      <c r="G9" s="16"/>
      <c r="H9" s="16" t="s">
        <v>15</v>
      </c>
      <c r="I9" s="16" t="s">
        <v>16</v>
      </c>
      <c r="J9" s="16" t="s">
        <v>17</v>
      </c>
      <c r="K9" s="16"/>
      <c r="L9" s="16"/>
      <c r="M9" s="16"/>
      <c r="N9" s="16" t="s">
        <v>18</v>
      </c>
      <c r="O9" s="16"/>
      <c r="P9" s="18"/>
      <c r="Q9" s="365"/>
    </row>
    <row r="10" spans="1:18">
      <c r="A10" s="364"/>
      <c r="B10" s="15"/>
      <c r="C10" s="16"/>
      <c r="E10" s="16" t="s">
        <v>19</v>
      </c>
      <c r="F10" s="16"/>
      <c r="G10" s="16" t="s">
        <v>20</v>
      </c>
      <c r="H10" s="16" t="s">
        <v>21</v>
      </c>
      <c r="I10" s="16" t="s">
        <v>22</v>
      </c>
      <c r="J10" s="16" t="s">
        <v>23</v>
      </c>
      <c r="K10" s="16"/>
      <c r="L10" s="16"/>
      <c r="M10" s="16" t="s">
        <v>24</v>
      </c>
      <c r="N10" s="16" t="s">
        <v>25</v>
      </c>
      <c r="O10" s="16"/>
      <c r="P10" s="18"/>
      <c r="Q10" s="365"/>
    </row>
    <row r="11" spans="1:18">
      <c r="A11" s="364"/>
      <c r="B11" s="15"/>
      <c r="C11" s="16"/>
      <c r="E11" s="16" t="s">
        <v>26</v>
      </c>
      <c r="F11" s="16" t="s">
        <v>20</v>
      </c>
      <c r="G11" s="16" t="s">
        <v>27</v>
      </c>
      <c r="H11" s="16" t="s">
        <v>28</v>
      </c>
      <c r="I11" s="16" t="s">
        <v>29</v>
      </c>
      <c r="J11" s="16" t="s">
        <v>30</v>
      </c>
      <c r="K11" s="16" t="s">
        <v>31</v>
      </c>
      <c r="L11" s="16" t="s">
        <v>32</v>
      </c>
      <c r="M11" s="16" t="s">
        <v>19</v>
      </c>
      <c r="N11" s="16" t="s">
        <v>33</v>
      </c>
      <c r="O11" s="16"/>
      <c r="P11" s="18"/>
      <c r="Q11" s="365"/>
    </row>
    <row r="12" spans="1:18">
      <c r="A12" s="364"/>
      <c r="B12" s="15" t="s">
        <v>34</v>
      </c>
      <c r="C12" s="16" t="s">
        <v>35</v>
      </c>
      <c r="E12" s="16" t="s">
        <v>36</v>
      </c>
      <c r="F12" s="16" t="s">
        <v>29</v>
      </c>
      <c r="G12" s="16" t="s">
        <v>37</v>
      </c>
      <c r="H12" s="16" t="s">
        <v>38</v>
      </c>
      <c r="I12" s="16" t="s">
        <v>39</v>
      </c>
      <c r="J12" s="16" t="s">
        <v>40</v>
      </c>
      <c r="K12" s="16" t="s">
        <v>41</v>
      </c>
      <c r="L12" s="16" t="s">
        <v>37</v>
      </c>
      <c r="M12" s="16" t="s">
        <v>26</v>
      </c>
      <c r="N12" s="16" t="s">
        <v>42</v>
      </c>
      <c r="O12" s="16" t="s">
        <v>32</v>
      </c>
      <c r="P12" s="18" t="s">
        <v>34</v>
      </c>
      <c r="Q12" s="365"/>
    </row>
    <row r="13" spans="1:18">
      <c r="A13" s="364"/>
      <c r="B13" s="15" t="s">
        <v>43</v>
      </c>
      <c r="C13" s="16" t="s">
        <v>44</v>
      </c>
      <c r="D13" s="5" t="s">
        <v>45</v>
      </c>
      <c r="E13" s="16" t="s">
        <v>46</v>
      </c>
      <c r="F13" s="16" t="s">
        <v>47</v>
      </c>
      <c r="G13" s="16" t="s">
        <v>48</v>
      </c>
      <c r="H13" s="16" t="s">
        <v>49</v>
      </c>
      <c r="I13" s="16" t="s">
        <v>48</v>
      </c>
      <c r="J13" s="16" t="s">
        <v>11</v>
      </c>
      <c r="K13" s="16" t="s">
        <v>50</v>
      </c>
      <c r="L13" s="16" t="s">
        <v>48</v>
      </c>
      <c r="M13" s="16" t="s">
        <v>51</v>
      </c>
      <c r="N13" s="16" t="s">
        <v>52</v>
      </c>
      <c r="O13" s="16" t="s">
        <v>53</v>
      </c>
      <c r="P13" s="18" t="s">
        <v>43</v>
      </c>
      <c r="Q13" s="365"/>
    </row>
    <row r="14" spans="1:18" ht="12" thickBot="1">
      <c r="A14" s="364"/>
      <c r="B14" s="20"/>
      <c r="C14" s="21"/>
      <c r="D14" s="22" t="s">
        <v>54</v>
      </c>
      <c r="E14" s="21" t="s">
        <v>55</v>
      </c>
      <c r="F14" s="21" t="s">
        <v>56</v>
      </c>
      <c r="G14" s="21" t="s">
        <v>57</v>
      </c>
      <c r="H14" s="21" t="s">
        <v>58</v>
      </c>
      <c r="I14" s="21" t="s">
        <v>59</v>
      </c>
      <c r="J14" s="21" t="s">
        <v>60</v>
      </c>
      <c r="K14" s="21" t="s">
        <v>61</v>
      </c>
      <c r="L14" s="21" t="s">
        <v>62</v>
      </c>
      <c r="M14" s="21" t="s">
        <v>63</v>
      </c>
      <c r="N14" s="21" t="s">
        <v>64</v>
      </c>
      <c r="O14" s="21" t="s">
        <v>65</v>
      </c>
      <c r="P14" s="24"/>
      <c r="Q14" s="365"/>
    </row>
    <row r="15" spans="1:18">
      <c r="A15" s="364"/>
      <c r="B15" s="15"/>
      <c r="C15" s="16"/>
      <c r="D15" s="25" t="s">
        <v>66</v>
      </c>
      <c r="E15" s="26"/>
      <c r="F15" s="27"/>
      <c r="G15" s="27"/>
      <c r="H15" s="27"/>
      <c r="I15" s="27"/>
      <c r="J15" s="27"/>
      <c r="K15" s="27"/>
      <c r="L15" s="27"/>
      <c r="M15" s="27"/>
      <c r="N15" s="27" t="s">
        <v>67</v>
      </c>
      <c r="O15" s="28"/>
      <c r="P15" s="18"/>
      <c r="Q15" s="365"/>
    </row>
    <row r="16" spans="1:18">
      <c r="A16" s="364"/>
      <c r="B16" s="20">
        <v>1</v>
      </c>
      <c r="C16" s="21"/>
      <c r="D16" s="29" t="s">
        <v>68</v>
      </c>
      <c r="E16" s="31">
        <v>2618</v>
      </c>
      <c r="F16" s="32">
        <v>0</v>
      </c>
      <c r="G16" s="32">
        <v>0</v>
      </c>
      <c r="H16" s="32">
        <v>14</v>
      </c>
      <c r="I16" s="32">
        <v>0</v>
      </c>
      <c r="J16" s="32">
        <v>9</v>
      </c>
      <c r="K16" s="32">
        <f>+E16+SUM(F16:I16)-J16</f>
        <v>2623</v>
      </c>
      <c r="L16" s="32">
        <v>0</v>
      </c>
      <c r="M16" s="32">
        <f>SUM(K16:L16)</f>
        <v>2623</v>
      </c>
      <c r="N16" s="32">
        <v>9998900</v>
      </c>
      <c r="O16" s="33">
        <v>28</v>
      </c>
      <c r="P16" s="24">
        <v>1</v>
      </c>
      <c r="Q16" s="365"/>
      <c r="R16" s="353"/>
    </row>
    <row r="17" spans="1:17">
      <c r="A17" s="364"/>
      <c r="B17" s="20">
        <v>2</v>
      </c>
      <c r="C17" s="21"/>
      <c r="D17" s="29" t="s">
        <v>69</v>
      </c>
      <c r="E17" s="31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3">
        <v>0</v>
      </c>
      <c r="P17" s="24">
        <v>2</v>
      </c>
      <c r="Q17" s="365"/>
    </row>
    <row r="18" spans="1:17">
      <c r="A18" s="364"/>
      <c r="B18" s="20">
        <v>3</v>
      </c>
      <c r="C18" s="21"/>
      <c r="D18" s="29" t="s">
        <v>70</v>
      </c>
      <c r="E18" s="31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3">
        <v>0</v>
      </c>
      <c r="P18" s="24">
        <v>3</v>
      </c>
      <c r="Q18" s="365"/>
    </row>
    <row r="19" spans="1:17">
      <c r="A19" s="364"/>
      <c r="B19" s="20">
        <v>4</v>
      </c>
      <c r="C19" s="21"/>
      <c r="D19" s="29" t="s">
        <v>71</v>
      </c>
      <c r="E19" s="31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3">
        <v>0</v>
      </c>
      <c r="P19" s="24">
        <v>4</v>
      </c>
      <c r="Q19" s="365"/>
    </row>
    <row r="20" spans="1:17">
      <c r="A20" s="364"/>
      <c r="B20" s="20">
        <v>5</v>
      </c>
      <c r="C20" s="21" t="s">
        <v>72</v>
      </c>
      <c r="D20" s="29" t="s">
        <v>73</v>
      </c>
      <c r="E20" s="31">
        <v>2618</v>
      </c>
      <c r="F20" s="32">
        <f t="shared" ref="F20" si="0">SUM(F16:F19)</f>
        <v>0</v>
      </c>
      <c r="G20" s="32">
        <f t="shared" ref="G20:O20" si="1">SUM(G16:G19)</f>
        <v>0</v>
      </c>
      <c r="H20" s="32">
        <f t="shared" si="1"/>
        <v>14</v>
      </c>
      <c r="I20" s="32">
        <f t="shared" si="1"/>
        <v>0</v>
      </c>
      <c r="J20" s="32">
        <f t="shared" si="1"/>
        <v>9</v>
      </c>
      <c r="K20" s="32">
        <f t="shared" si="1"/>
        <v>2623</v>
      </c>
      <c r="L20" s="32">
        <f t="shared" si="1"/>
        <v>0</v>
      </c>
      <c r="M20" s="32">
        <f t="shared" si="1"/>
        <v>2623</v>
      </c>
      <c r="N20" s="32">
        <f t="shared" si="1"/>
        <v>9998900</v>
      </c>
      <c r="O20" s="33">
        <f t="shared" si="1"/>
        <v>28</v>
      </c>
      <c r="P20" s="24">
        <v>5</v>
      </c>
      <c r="Q20" s="365"/>
    </row>
    <row r="21" spans="1:17">
      <c r="A21" s="364"/>
      <c r="B21" s="20">
        <v>6</v>
      </c>
      <c r="C21" s="21" t="s">
        <v>72</v>
      </c>
      <c r="D21" s="29" t="s">
        <v>74</v>
      </c>
      <c r="E21" s="31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3">
        <v>0</v>
      </c>
      <c r="P21" s="24">
        <v>6</v>
      </c>
      <c r="Q21" s="365"/>
    </row>
    <row r="22" spans="1:17">
      <c r="A22" s="364"/>
      <c r="B22" s="20">
        <v>7</v>
      </c>
      <c r="C22" s="21" t="s">
        <v>72</v>
      </c>
      <c r="D22" s="29" t="s">
        <v>75</v>
      </c>
      <c r="E22" s="31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3">
        <v>0</v>
      </c>
      <c r="P22" s="24">
        <v>7</v>
      </c>
      <c r="Q22" s="34"/>
    </row>
    <row r="23" spans="1:17">
      <c r="A23" s="364"/>
      <c r="B23" s="20">
        <v>8</v>
      </c>
      <c r="C23" s="21" t="s">
        <v>72</v>
      </c>
      <c r="D23" s="29" t="s">
        <v>76</v>
      </c>
      <c r="E23" s="31">
        <v>2618</v>
      </c>
      <c r="F23" s="32">
        <f t="shared" ref="F23" si="2">SUM(F20:F22)</f>
        <v>0</v>
      </c>
      <c r="G23" s="32">
        <f t="shared" ref="G23:O23" si="3">SUM(G20:G22)</f>
        <v>0</v>
      </c>
      <c r="H23" s="32">
        <f t="shared" si="3"/>
        <v>14</v>
      </c>
      <c r="I23" s="32">
        <f t="shared" si="3"/>
        <v>0</v>
      </c>
      <c r="J23" s="32">
        <f t="shared" si="3"/>
        <v>9</v>
      </c>
      <c r="K23" s="32">
        <f t="shared" si="3"/>
        <v>2623</v>
      </c>
      <c r="L23" s="32">
        <f t="shared" si="3"/>
        <v>0</v>
      </c>
      <c r="M23" s="32">
        <f t="shared" si="3"/>
        <v>2623</v>
      </c>
      <c r="N23" s="32">
        <f t="shared" si="3"/>
        <v>9998900</v>
      </c>
      <c r="O23" s="33">
        <f t="shared" si="3"/>
        <v>28</v>
      </c>
      <c r="P23" s="24">
        <v>8</v>
      </c>
      <c r="Q23" s="34"/>
    </row>
    <row r="24" spans="1:17">
      <c r="A24" s="364"/>
      <c r="B24" s="20">
        <v>9</v>
      </c>
      <c r="C24" s="21" t="s">
        <v>72</v>
      </c>
      <c r="D24" s="29" t="s">
        <v>77</v>
      </c>
      <c r="E24" s="31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 t="s">
        <v>78</v>
      </c>
      <c r="O24" s="33">
        <v>0</v>
      </c>
      <c r="P24" s="24">
        <v>9</v>
      </c>
      <c r="Q24" s="34"/>
    </row>
    <row r="25" spans="1:17">
      <c r="A25" s="34"/>
      <c r="B25" s="15"/>
      <c r="C25" s="16"/>
      <c r="D25" s="4" t="s">
        <v>79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7"/>
      <c r="P25" s="18"/>
      <c r="Q25" s="34"/>
    </row>
    <row r="26" spans="1:17" ht="12" thickBot="1">
      <c r="A26" s="34"/>
      <c r="B26" s="20">
        <v>10</v>
      </c>
      <c r="C26" s="21" t="s">
        <v>72</v>
      </c>
      <c r="D26" s="29" t="s">
        <v>80</v>
      </c>
      <c r="E26" s="38">
        <v>2618</v>
      </c>
      <c r="F26" s="39">
        <f t="shared" ref="F26" si="4">SUM(F23:F24)</f>
        <v>0</v>
      </c>
      <c r="G26" s="39">
        <f t="shared" ref="G26:L26" si="5">SUM(G23:G24)</f>
        <v>0</v>
      </c>
      <c r="H26" s="39">
        <f t="shared" si="5"/>
        <v>14</v>
      </c>
      <c r="I26" s="39">
        <f t="shared" si="5"/>
        <v>0</v>
      </c>
      <c r="J26" s="39">
        <f t="shared" si="5"/>
        <v>9</v>
      </c>
      <c r="K26" s="39">
        <f t="shared" si="5"/>
        <v>2623</v>
      </c>
      <c r="L26" s="39">
        <f t="shared" si="5"/>
        <v>0</v>
      </c>
      <c r="M26" s="39">
        <f>SUM(M23:M24)</f>
        <v>2623</v>
      </c>
      <c r="N26" s="39" t="s">
        <v>78</v>
      </c>
      <c r="O26" s="40">
        <f>SUM(O23:O24)</f>
        <v>28</v>
      </c>
      <c r="P26" s="24">
        <v>10</v>
      </c>
      <c r="Q26" s="34"/>
    </row>
    <row r="27" spans="1:17">
      <c r="A27" s="34"/>
      <c r="B27" s="41"/>
      <c r="C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42"/>
      <c r="Q27" s="34"/>
    </row>
    <row r="28" spans="1:17">
      <c r="A28" s="34"/>
      <c r="B28" s="352"/>
      <c r="D28" s="43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44"/>
      <c r="Q28" s="34"/>
    </row>
    <row r="29" spans="1:17">
      <c r="A29" s="34"/>
      <c r="B29" s="45"/>
      <c r="C29" s="46"/>
      <c r="D29" s="47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9"/>
      <c r="Q29" s="34"/>
    </row>
    <row r="30" spans="1:17">
      <c r="A30" s="34"/>
      <c r="B30" s="50"/>
      <c r="C30" s="51"/>
      <c r="D30" s="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3"/>
      <c r="Q30" s="34"/>
    </row>
    <row r="31" spans="1:17">
      <c r="A31" s="34"/>
      <c r="B31" s="366" t="s">
        <v>81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8"/>
      <c r="Q31" s="34"/>
    </row>
    <row r="32" spans="1:17">
      <c r="A32" s="34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5"/>
      <c r="Q32" s="34"/>
    </row>
    <row r="33" spans="1:17">
      <c r="A33" s="34"/>
      <c r="B33" s="16"/>
      <c r="C33" s="56"/>
      <c r="D33" s="57"/>
      <c r="E33" s="16"/>
      <c r="F33" s="16"/>
      <c r="G33" s="16"/>
      <c r="H33" s="16"/>
      <c r="I33" s="16"/>
      <c r="J33" s="22" t="s">
        <v>82</v>
      </c>
      <c r="K33" s="22"/>
      <c r="L33" s="22"/>
      <c r="M33" s="22"/>
      <c r="N33" s="22"/>
      <c r="O33" s="22"/>
      <c r="P33" s="58"/>
      <c r="Q33" s="34"/>
    </row>
    <row r="34" spans="1:17">
      <c r="A34" s="34"/>
      <c r="B34" s="16"/>
      <c r="C34" s="56"/>
      <c r="D34" s="57"/>
      <c r="E34" s="16"/>
      <c r="F34" s="16" t="s">
        <v>83</v>
      </c>
      <c r="G34" s="16" t="s">
        <v>83</v>
      </c>
      <c r="H34" s="16" t="s">
        <v>83</v>
      </c>
      <c r="I34" s="16" t="s">
        <v>83</v>
      </c>
      <c r="J34" s="16"/>
      <c r="K34" s="16"/>
      <c r="L34" s="16"/>
      <c r="M34" s="16"/>
      <c r="N34" s="16"/>
      <c r="O34" s="16"/>
      <c r="P34" s="58"/>
      <c r="Q34" s="34"/>
    </row>
    <row r="35" spans="1:17">
      <c r="A35" s="363" t="s">
        <v>315</v>
      </c>
      <c r="B35" s="16"/>
      <c r="C35" s="56"/>
      <c r="D35" s="57"/>
      <c r="E35" s="16"/>
      <c r="F35" s="59">
        <v>36526</v>
      </c>
      <c r="G35" s="59">
        <v>38353</v>
      </c>
      <c r="H35" s="59">
        <v>40179</v>
      </c>
      <c r="I35" s="59">
        <v>42005</v>
      </c>
      <c r="J35" s="16" t="s">
        <v>152</v>
      </c>
      <c r="K35" s="16" t="s">
        <v>152</v>
      </c>
      <c r="L35" s="16" t="s">
        <v>152</v>
      </c>
      <c r="M35" s="16" t="s">
        <v>152</v>
      </c>
      <c r="N35" s="16" t="s">
        <v>152</v>
      </c>
      <c r="O35" s="16"/>
      <c r="P35" s="58"/>
      <c r="Q35" s="34"/>
    </row>
    <row r="36" spans="1:17">
      <c r="A36" s="363"/>
      <c r="B36" s="16" t="s">
        <v>84</v>
      </c>
      <c r="C36" s="16" t="s">
        <v>35</v>
      </c>
      <c r="D36" s="57"/>
      <c r="E36" s="16" t="s">
        <v>85</v>
      </c>
      <c r="F36" s="16" t="s">
        <v>41</v>
      </c>
      <c r="G36" s="16" t="s">
        <v>41</v>
      </c>
      <c r="H36" s="16" t="s">
        <v>41</v>
      </c>
      <c r="I36" s="16" t="s">
        <v>41</v>
      </c>
      <c r="J36" s="16"/>
      <c r="K36" s="16"/>
      <c r="L36" s="16"/>
      <c r="M36" s="16"/>
      <c r="N36" s="16" t="s">
        <v>152</v>
      </c>
      <c r="O36" s="16"/>
      <c r="P36" s="16" t="s">
        <v>34</v>
      </c>
      <c r="Q36" s="34"/>
    </row>
    <row r="37" spans="1:17">
      <c r="A37" s="363"/>
      <c r="B37" s="16" t="s">
        <v>43</v>
      </c>
      <c r="C37" s="16" t="s">
        <v>44</v>
      </c>
      <c r="D37" s="60" t="s">
        <v>45</v>
      </c>
      <c r="E37" s="59">
        <v>36526</v>
      </c>
      <c r="F37" s="59">
        <v>38352</v>
      </c>
      <c r="G37" s="59">
        <v>40178</v>
      </c>
      <c r="H37" s="59">
        <v>42004</v>
      </c>
      <c r="I37" s="59">
        <v>43830</v>
      </c>
      <c r="J37" s="16">
        <v>2020</v>
      </c>
      <c r="K37" s="16">
        <v>2021</v>
      </c>
      <c r="L37" s="16">
        <v>2022</v>
      </c>
      <c r="M37" s="16">
        <v>2023</v>
      </c>
      <c r="N37" s="16">
        <v>2024</v>
      </c>
      <c r="O37" s="16" t="s">
        <v>86</v>
      </c>
      <c r="P37" s="16" t="s">
        <v>43</v>
      </c>
      <c r="Q37" s="34"/>
    </row>
    <row r="38" spans="1:17" ht="12" thickBot="1">
      <c r="A38" s="363"/>
      <c r="B38" s="21"/>
      <c r="C38" s="21"/>
      <c r="D38" s="61" t="s">
        <v>54</v>
      </c>
      <c r="E38" s="21" t="s">
        <v>55</v>
      </c>
      <c r="F38" s="21" t="s">
        <v>56</v>
      </c>
      <c r="G38" s="21" t="s">
        <v>57</v>
      </c>
      <c r="H38" s="21" t="s">
        <v>58</v>
      </c>
      <c r="I38" s="21" t="s">
        <v>59</v>
      </c>
      <c r="J38" s="21" t="s">
        <v>60</v>
      </c>
      <c r="K38" s="21" t="s">
        <v>61</v>
      </c>
      <c r="L38" s="21" t="s">
        <v>62</v>
      </c>
      <c r="M38" s="21" t="s">
        <v>63</v>
      </c>
      <c r="N38" s="21" t="s">
        <v>64</v>
      </c>
      <c r="O38" s="21" t="s">
        <v>65</v>
      </c>
      <c r="P38" s="21"/>
      <c r="Q38" s="34"/>
    </row>
    <row r="39" spans="1:17">
      <c r="A39" s="363"/>
      <c r="B39" s="21">
        <v>11</v>
      </c>
      <c r="C39" s="21" t="s">
        <v>72</v>
      </c>
      <c r="D39" s="29" t="s">
        <v>87</v>
      </c>
      <c r="E39" s="62">
        <v>0</v>
      </c>
      <c r="F39" s="63">
        <v>0</v>
      </c>
      <c r="G39" s="63">
        <v>0</v>
      </c>
      <c r="H39" s="63">
        <v>0</v>
      </c>
      <c r="I39" s="63">
        <v>2525</v>
      </c>
      <c r="J39" s="63">
        <v>54</v>
      </c>
      <c r="K39" s="63">
        <v>2</v>
      </c>
      <c r="L39" s="63">
        <v>0</v>
      </c>
      <c r="M39" s="64">
        <v>27</v>
      </c>
      <c r="N39" s="64">
        <v>15</v>
      </c>
      <c r="O39" s="65">
        <f>SUM(E39:N39)</f>
        <v>2623</v>
      </c>
      <c r="P39" s="21">
        <v>11</v>
      </c>
      <c r="Q39" s="34"/>
    </row>
    <row r="40" spans="1:17">
      <c r="A40" s="363"/>
      <c r="B40" s="21">
        <v>12</v>
      </c>
      <c r="C40" s="21" t="s">
        <v>72</v>
      </c>
      <c r="D40" s="29" t="s">
        <v>88</v>
      </c>
      <c r="E40" s="31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 t="s">
        <v>314</v>
      </c>
      <c r="M40" s="32">
        <v>0</v>
      </c>
      <c r="N40" s="32">
        <v>0</v>
      </c>
      <c r="O40" s="33">
        <f>SUM(E40:N40)</f>
        <v>0</v>
      </c>
      <c r="P40" s="21">
        <v>12</v>
      </c>
      <c r="Q40" s="34"/>
    </row>
    <row r="41" spans="1:17">
      <c r="A41" s="363"/>
      <c r="B41" s="21">
        <v>13</v>
      </c>
      <c r="C41" s="21" t="s">
        <v>72</v>
      </c>
      <c r="D41" s="29" t="s">
        <v>75</v>
      </c>
      <c r="E41" s="31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3">
        <f>SUM(E41:N41)</f>
        <v>0</v>
      </c>
      <c r="P41" s="21">
        <v>13</v>
      </c>
      <c r="Q41" s="34"/>
    </row>
    <row r="42" spans="1:17">
      <c r="A42" s="363"/>
      <c r="B42" s="21">
        <v>14</v>
      </c>
      <c r="C42" s="21" t="s">
        <v>72</v>
      </c>
      <c r="D42" s="29" t="s">
        <v>89</v>
      </c>
      <c r="E42" s="31">
        <f t="shared" ref="E42:O42" si="6">SUM(E39:E41)</f>
        <v>0</v>
      </c>
      <c r="F42" s="32">
        <f t="shared" si="6"/>
        <v>0</v>
      </c>
      <c r="G42" s="32">
        <f t="shared" si="6"/>
        <v>0</v>
      </c>
      <c r="H42" s="32">
        <f t="shared" si="6"/>
        <v>0</v>
      </c>
      <c r="I42" s="32">
        <f t="shared" si="6"/>
        <v>2525</v>
      </c>
      <c r="J42" s="32">
        <f t="shared" si="6"/>
        <v>54</v>
      </c>
      <c r="K42" s="32">
        <f t="shared" si="6"/>
        <v>2</v>
      </c>
      <c r="L42" s="32">
        <f t="shared" si="6"/>
        <v>0</v>
      </c>
      <c r="M42" s="32">
        <f t="shared" si="6"/>
        <v>27</v>
      </c>
      <c r="N42" s="32">
        <f t="shared" si="6"/>
        <v>15</v>
      </c>
      <c r="O42" s="33">
        <f t="shared" si="6"/>
        <v>2623</v>
      </c>
      <c r="P42" s="21">
        <v>14</v>
      </c>
      <c r="Q42" s="34"/>
    </row>
    <row r="43" spans="1:17">
      <c r="A43" s="363"/>
      <c r="B43" s="21">
        <v>15</v>
      </c>
      <c r="C43" s="21" t="s">
        <v>72</v>
      </c>
      <c r="D43" s="29" t="s">
        <v>77</v>
      </c>
      <c r="E43" s="31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3">
        <f>SUM(E43:N43)</f>
        <v>0</v>
      </c>
      <c r="P43" s="21">
        <v>15</v>
      </c>
      <c r="Q43" s="34"/>
    </row>
    <row r="44" spans="1:17">
      <c r="A44" s="363"/>
      <c r="B44" s="16"/>
      <c r="C44" s="16"/>
      <c r="D44" s="4" t="s">
        <v>79</v>
      </c>
      <c r="E44" s="35"/>
      <c r="F44" s="36"/>
      <c r="G44" s="36"/>
      <c r="H44" s="36"/>
      <c r="I44" s="36"/>
      <c r="J44" s="36"/>
      <c r="K44" s="36"/>
      <c r="L44" s="36"/>
      <c r="M44" s="36"/>
      <c r="N44" s="36"/>
      <c r="O44" s="37"/>
      <c r="P44" s="16"/>
      <c r="Q44" s="34"/>
    </row>
    <row r="45" spans="1:17" ht="12" thickBot="1">
      <c r="A45" s="363"/>
      <c r="B45" s="21">
        <v>16</v>
      </c>
      <c r="C45" s="21" t="s">
        <v>72</v>
      </c>
      <c r="D45" s="29" t="s">
        <v>90</v>
      </c>
      <c r="E45" s="38">
        <f t="shared" ref="E45:N45" si="7">SUM(E42:E43)</f>
        <v>0</v>
      </c>
      <c r="F45" s="39">
        <f t="shared" si="7"/>
        <v>0</v>
      </c>
      <c r="G45" s="39">
        <f t="shared" si="7"/>
        <v>0</v>
      </c>
      <c r="H45" s="39">
        <f t="shared" si="7"/>
        <v>0</v>
      </c>
      <c r="I45" s="39">
        <f t="shared" si="7"/>
        <v>2525</v>
      </c>
      <c r="J45" s="39">
        <f t="shared" si="7"/>
        <v>54</v>
      </c>
      <c r="K45" s="39">
        <f t="shared" si="7"/>
        <v>2</v>
      </c>
      <c r="L45" s="39">
        <f t="shared" si="7"/>
        <v>0</v>
      </c>
      <c r="M45" s="39">
        <f t="shared" si="7"/>
        <v>27</v>
      </c>
      <c r="N45" s="39">
        <f t="shared" si="7"/>
        <v>15</v>
      </c>
      <c r="O45" s="40">
        <f>SUM(O42:O43)</f>
        <v>2623</v>
      </c>
      <c r="P45" s="21">
        <v>16</v>
      </c>
      <c r="Q45" s="34"/>
    </row>
    <row r="46" spans="1:17">
      <c r="A46" s="363"/>
      <c r="B46" s="57"/>
      <c r="P46" s="17"/>
      <c r="Q46" s="34"/>
    </row>
    <row r="47" spans="1:17">
      <c r="A47" s="363"/>
      <c r="B47" s="57"/>
      <c r="D47" t="s">
        <v>91</v>
      </c>
      <c r="P47" s="17"/>
      <c r="Q47" s="66"/>
    </row>
    <row r="48" spans="1:17">
      <c r="A48" s="363"/>
      <c r="B48" s="57"/>
      <c r="P48" s="17"/>
      <c r="Q48" s="34"/>
    </row>
    <row r="49" spans="1:17">
      <c r="A49" s="363"/>
      <c r="B49" s="57"/>
      <c r="P49" s="17"/>
      <c r="Q49" s="34"/>
    </row>
    <row r="50" spans="1:17">
      <c r="A50" s="363"/>
      <c r="B50" s="57"/>
      <c r="P50" s="17"/>
      <c r="Q50" s="34"/>
    </row>
    <row r="51" spans="1:17">
      <c r="A51" s="363"/>
      <c r="B51" s="57"/>
      <c r="P51" s="17"/>
      <c r="Q51" s="34"/>
    </row>
    <row r="52" spans="1:17">
      <c r="A52" s="363"/>
      <c r="B52" s="57"/>
      <c r="P52" s="17"/>
      <c r="Q52" s="34"/>
    </row>
    <row r="53" spans="1:17">
      <c r="A53" s="363"/>
      <c r="B53" s="57"/>
      <c r="P53" s="17"/>
      <c r="Q53" s="34"/>
    </row>
    <row r="54" spans="1:17" ht="22.5" customHeight="1">
      <c r="A54" s="363"/>
      <c r="B54" s="67" t="s">
        <v>92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30"/>
      <c r="Q54" s="68">
        <v>105</v>
      </c>
    </row>
    <row r="55" spans="1:17" ht="18.75">
      <c r="A55" s="364" t="s">
        <v>315</v>
      </c>
      <c r="B55" s="69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9"/>
      <c r="Q55" s="68">
        <v>106</v>
      </c>
    </row>
    <row r="56" spans="1:17">
      <c r="A56" s="364"/>
      <c r="B56" s="70" t="s">
        <v>93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19"/>
      <c r="Q56" s="66"/>
    </row>
    <row r="57" spans="1:17">
      <c r="A57" s="364"/>
      <c r="B57" s="70" t="s">
        <v>2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19"/>
      <c r="Q57" s="34"/>
    </row>
    <row r="58" spans="1:17">
      <c r="A58" s="364"/>
      <c r="B58" s="7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3"/>
      <c r="Q58" s="34"/>
    </row>
    <row r="59" spans="1:17">
      <c r="A59" s="364"/>
      <c r="B59" s="7"/>
      <c r="C59" s="7"/>
      <c r="D59" s="8"/>
      <c r="E59" s="10"/>
      <c r="F59" s="11" t="s">
        <v>3</v>
      </c>
      <c r="G59" s="12"/>
      <c r="H59" s="12"/>
      <c r="I59" s="12"/>
      <c r="J59" s="7"/>
      <c r="K59" s="13" t="s">
        <v>4</v>
      </c>
      <c r="L59" s="13"/>
      <c r="M59" s="13"/>
      <c r="N59" s="13"/>
      <c r="O59" s="13"/>
      <c r="P59" s="7"/>
      <c r="Q59" s="34"/>
    </row>
    <row r="60" spans="1:17">
      <c r="A60" s="364"/>
      <c r="B60" s="16"/>
      <c r="C60" s="16"/>
      <c r="E60" s="16"/>
      <c r="F60" s="13" t="s">
        <v>5</v>
      </c>
      <c r="G60" s="13"/>
      <c r="H60" s="13"/>
      <c r="I60" s="13"/>
      <c r="J60" s="16"/>
      <c r="K60" s="16"/>
      <c r="L60" s="16"/>
      <c r="M60" s="16"/>
      <c r="N60" s="16"/>
      <c r="O60" s="16"/>
      <c r="P60" s="16"/>
      <c r="Q60" s="34"/>
    </row>
    <row r="61" spans="1:17">
      <c r="A61" s="364"/>
      <c r="B61" s="16"/>
      <c r="C61" s="16"/>
      <c r="E61" s="16"/>
      <c r="F61" s="16"/>
      <c r="G61" s="16"/>
      <c r="H61" s="16"/>
      <c r="I61" s="16" t="s">
        <v>6</v>
      </c>
      <c r="J61" s="16" t="s">
        <v>7</v>
      </c>
      <c r="K61" s="16"/>
      <c r="L61" s="16"/>
      <c r="M61" s="16"/>
      <c r="N61" s="16"/>
      <c r="O61" s="16"/>
      <c r="P61" s="16"/>
      <c r="Q61" s="34"/>
    </row>
    <row r="62" spans="1:17">
      <c r="A62" s="364"/>
      <c r="B62" s="16"/>
      <c r="C62" s="16"/>
      <c r="E62" s="16"/>
      <c r="F62" s="16"/>
      <c r="G62" s="16"/>
      <c r="H62" s="16"/>
      <c r="I62" s="16" t="s">
        <v>8</v>
      </c>
      <c r="J62" s="16" t="s">
        <v>9</v>
      </c>
      <c r="K62" s="16"/>
      <c r="L62" s="16"/>
      <c r="M62" s="16"/>
      <c r="N62" s="16"/>
      <c r="O62" s="16"/>
      <c r="P62" s="16"/>
      <c r="Q62" s="34"/>
    </row>
    <row r="63" spans="1:17">
      <c r="A63" s="364"/>
      <c r="B63" s="16"/>
      <c r="C63" s="16"/>
      <c r="E63" s="16"/>
      <c r="F63" s="16"/>
      <c r="G63" s="16"/>
      <c r="H63" s="16" t="s">
        <v>10</v>
      </c>
      <c r="I63" s="16" t="s">
        <v>11</v>
      </c>
      <c r="J63" s="16" t="s">
        <v>12</v>
      </c>
      <c r="K63" s="16"/>
      <c r="L63" s="16"/>
      <c r="M63" s="16"/>
      <c r="N63" s="16" t="s">
        <v>13</v>
      </c>
      <c r="O63" s="16"/>
      <c r="P63" s="16"/>
      <c r="Q63" s="34"/>
    </row>
    <row r="64" spans="1:17">
      <c r="A64" s="364"/>
      <c r="B64" s="16"/>
      <c r="C64" s="16"/>
      <c r="E64" s="16" t="s">
        <v>14</v>
      </c>
      <c r="F64" s="16"/>
      <c r="G64" s="16"/>
      <c r="H64" s="16" t="s">
        <v>15</v>
      </c>
      <c r="I64" s="16" t="s">
        <v>16</v>
      </c>
      <c r="J64" s="16" t="s">
        <v>17</v>
      </c>
      <c r="K64" s="16"/>
      <c r="L64" s="16"/>
      <c r="M64" s="16"/>
      <c r="N64" s="16" t="s">
        <v>18</v>
      </c>
      <c r="O64" s="16"/>
      <c r="P64" s="16"/>
      <c r="Q64" s="34"/>
    </row>
    <row r="65" spans="1:17">
      <c r="A65" s="364"/>
      <c r="B65" s="16"/>
      <c r="C65" s="16"/>
      <c r="E65" s="16" t="s">
        <v>19</v>
      </c>
      <c r="F65" s="16"/>
      <c r="G65" s="16" t="s">
        <v>20</v>
      </c>
      <c r="H65" s="16" t="s">
        <v>21</v>
      </c>
      <c r="I65" s="16" t="s">
        <v>22</v>
      </c>
      <c r="J65" s="16" t="s">
        <v>23</v>
      </c>
      <c r="K65" s="16"/>
      <c r="L65" s="16"/>
      <c r="M65" s="16" t="s">
        <v>24</v>
      </c>
      <c r="N65" s="16" t="s">
        <v>25</v>
      </c>
      <c r="O65" s="16"/>
      <c r="P65" s="16"/>
      <c r="Q65" s="34"/>
    </row>
    <row r="66" spans="1:17">
      <c r="A66" s="364"/>
      <c r="B66" s="16"/>
      <c r="C66" s="16"/>
      <c r="E66" s="16" t="s">
        <v>26</v>
      </c>
      <c r="F66" s="16" t="s">
        <v>20</v>
      </c>
      <c r="G66" s="16" t="s">
        <v>27</v>
      </c>
      <c r="H66" s="16" t="s">
        <v>28</v>
      </c>
      <c r="I66" s="16" t="s">
        <v>29</v>
      </c>
      <c r="J66" s="16" t="s">
        <v>30</v>
      </c>
      <c r="K66" s="16" t="s">
        <v>31</v>
      </c>
      <c r="L66" s="16" t="s">
        <v>32</v>
      </c>
      <c r="M66" s="16" t="s">
        <v>19</v>
      </c>
      <c r="N66" s="16" t="s">
        <v>33</v>
      </c>
      <c r="O66" s="16"/>
      <c r="P66" s="16"/>
      <c r="Q66" s="34"/>
    </row>
    <row r="67" spans="1:17">
      <c r="A67" s="364"/>
      <c r="B67" s="16" t="s">
        <v>34</v>
      </c>
      <c r="C67" s="16" t="s">
        <v>35</v>
      </c>
      <c r="E67" s="16" t="s">
        <v>36</v>
      </c>
      <c r="F67" s="16" t="s">
        <v>29</v>
      </c>
      <c r="G67" s="16" t="s">
        <v>37</v>
      </c>
      <c r="H67" s="16" t="s">
        <v>38</v>
      </c>
      <c r="I67" s="16" t="s">
        <v>39</v>
      </c>
      <c r="J67" s="16" t="s">
        <v>40</v>
      </c>
      <c r="K67" s="16" t="s">
        <v>41</v>
      </c>
      <c r="L67" s="16" t="s">
        <v>37</v>
      </c>
      <c r="M67" s="16" t="s">
        <v>26</v>
      </c>
      <c r="N67" s="16" t="s">
        <v>42</v>
      </c>
      <c r="O67" s="16" t="s">
        <v>32</v>
      </c>
      <c r="P67" s="16" t="s">
        <v>34</v>
      </c>
      <c r="Q67" s="34"/>
    </row>
    <row r="68" spans="1:17">
      <c r="A68" s="364"/>
      <c r="B68" s="16" t="s">
        <v>43</v>
      </c>
      <c r="C68" s="16" t="s">
        <v>44</v>
      </c>
      <c r="D68" s="5" t="s">
        <v>45</v>
      </c>
      <c r="E68" s="16" t="s">
        <v>46</v>
      </c>
      <c r="F68" s="16" t="s">
        <v>47</v>
      </c>
      <c r="G68" s="16" t="s">
        <v>48</v>
      </c>
      <c r="H68" s="16" t="s">
        <v>49</v>
      </c>
      <c r="I68" s="16" t="s">
        <v>48</v>
      </c>
      <c r="J68" s="16" t="s">
        <v>11</v>
      </c>
      <c r="K68" s="16" t="s">
        <v>50</v>
      </c>
      <c r="L68" s="16" t="s">
        <v>48</v>
      </c>
      <c r="M68" s="16" t="s">
        <v>51</v>
      </c>
      <c r="N68" s="16" t="s">
        <v>52</v>
      </c>
      <c r="O68" s="16" t="s">
        <v>53</v>
      </c>
      <c r="P68" s="16" t="s">
        <v>43</v>
      </c>
      <c r="Q68" s="34"/>
    </row>
    <row r="69" spans="1:17" ht="12" thickBot="1">
      <c r="A69" s="364"/>
      <c r="B69" s="21"/>
      <c r="C69" s="21"/>
      <c r="D69" s="22" t="s">
        <v>54</v>
      </c>
      <c r="E69" s="21" t="s">
        <v>55</v>
      </c>
      <c r="F69" s="21" t="s">
        <v>56</v>
      </c>
      <c r="G69" s="21" t="s">
        <v>57</v>
      </c>
      <c r="H69" s="21" t="s">
        <v>58</v>
      </c>
      <c r="I69" s="21" t="s">
        <v>59</v>
      </c>
      <c r="J69" s="21" t="s">
        <v>60</v>
      </c>
      <c r="K69" s="21" t="s">
        <v>61</v>
      </c>
      <c r="L69" s="21" t="s">
        <v>62</v>
      </c>
      <c r="M69" s="21" t="s">
        <v>63</v>
      </c>
      <c r="N69" s="21" t="s">
        <v>64</v>
      </c>
      <c r="O69" s="21" t="s">
        <v>65</v>
      </c>
      <c r="P69" s="21"/>
      <c r="Q69" s="34"/>
    </row>
    <row r="70" spans="1:17">
      <c r="A70" s="364"/>
      <c r="B70" s="58"/>
      <c r="C70" s="58"/>
      <c r="D70" s="5" t="s">
        <v>94</v>
      </c>
      <c r="E70" s="72"/>
      <c r="F70" s="73"/>
      <c r="G70" s="73"/>
      <c r="H70" s="73"/>
      <c r="I70" s="73"/>
      <c r="J70" s="73"/>
      <c r="K70" s="73"/>
      <c r="L70" s="73"/>
      <c r="M70" s="73"/>
      <c r="N70" s="73"/>
      <c r="O70" s="74"/>
      <c r="P70" s="58"/>
      <c r="Q70" s="34"/>
    </row>
    <row r="71" spans="1:17">
      <c r="A71" s="364"/>
      <c r="B71" s="58"/>
      <c r="C71" s="58"/>
      <c r="D71" s="5" t="s">
        <v>95</v>
      </c>
      <c r="E71" s="75"/>
      <c r="F71" s="58"/>
      <c r="G71" s="58"/>
      <c r="H71" s="58"/>
      <c r="I71" s="58"/>
      <c r="J71" s="58"/>
      <c r="K71" s="58"/>
      <c r="L71" s="58"/>
      <c r="M71" s="58"/>
      <c r="N71" s="58"/>
      <c r="O71" s="76"/>
      <c r="P71" s="58"/>
      <c r="Q71" s="34"/>
    </row>
    <row r="72" spans="1:17">
      <c r="A72" s="364"/>
      <c r="B72" s="21">
        <v>17</v>
      </c>
      <c r="C72" s="21"/>
      <c r="D72" s="29" t="s">
        <v>96</v>
      </c>
      <c r="E72" s="31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3">
        <v>0</v>
      </c>
      <c r="P72" s="21">
        <v>17</v>
      </c>
      <c r="Q72" s="34"/>
    </row>
    <row r="73" spans="1:17">
      <c r="A73" s="364"/>
      <c r="B73" s="16">
        <v>18</v>
      </c>
      <c r="C73" s="16"/>
      <c r="D73" s="4" t="s">
        <v>97</v>
      </c>
      <c r="E73" s="35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7">
        <v>0</v>
      </c>
      <c r="P73" s="16">
        <v>18</v>
      </c>
      <c r="Q73" s="34"/>
    </row>
    <row r="74" spans="1:17">
      <c r="A74" s="364"/>
      <c r="B74" s="21"/>
      <c r="C74" s="21"/>
      <c r="D74" s="29" t="s">
        <v>98</v>
      </c>
      <c r="E74" s="31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21"/>
      <c r="Q74" s="34"/>
    </row>
    <row r="75" spans="1:17">
      <c r="A75" s="364"/>
      <c r="B75" s="21">
        <v>19</v>
      </c>
      <c r="C75" s="21"/>
      <c r="D75" s="29" t="s">
        <v>99</v>
      </c>
      <c r="E75" s="31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3">
        <v>0</v>
      </c>
      <c r="P75" s="21">
        <v>19</v>
      </c>
      <c r="Q75" s="34"/>
    </row>
    <row r="76" spans="1:17">
      <c r="A76" s="364"/>
      <c r="B76" s="21">
        <v>20</v>
      </c>
      <c r="C76" s="21"/>
      <c r="D76" s="29" t="s">
        <v>100</v>
      </c>
      <c r="E76" s="31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3">
        <v>0</v>
      </c>
      <c r="P76" s="21">
        <v>20</v>
      </c>
      <c r="Q76" s="34"/>
    </row>
    <row r="77" spans="1:17">
      <c r="A77" s="364"/>
      <c r="B77" s="16">
        <v>21</v>
      </c>
      <c r="C77" s="16"/>
      <c r="D77" s="4" t="s">
        <v>101</v>
      </c>
      <c r="E77" s="35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 t="s">
        <v>78</v>
      </c>
      <c r="O77" s="37">
        <v>0</v>
      </c>
      <c r="P77" s="16">
        <v>21</v>
      </c>
      <c r="Q77" s="34"/>
    </row>
    <row r="78" spans="1:17">
      <c r="A78" s="364"/>
      <c r="B78" s="21"/>
      <c r="C78" s="21"/>
      <c r="D78" s="29" t="s">
        <v>102</v>
      </c>
      <c r="E78" s="31"/>
      <c r="F78" s="32"/>
      <c r="G78" s="32"/>
      <c r="H78" s="32"/>
      <c r="I78" s="32"/>
      <c r="J78" s="32"/>
      <c r="K78" s="32"/>
      <c r="L78" s="32"/>
      <c r="M78" s="32"/>
      <c r="N78" s="32"/>
      <c r="O78" s="33"/>
      <c r="P78" s="21"/>
      <c r="Q78" s="34"/>
    </row>
    <row r="79" spans="1:17">
      <c r="A79" s="34"/>
      <c r="B79" s="16">
        <v>22</v>
      </c>
      <c r="C79" s="16"/>
      <c r="D79" s="4" t="s">
        <v>103</v>
      </c>
      <c r="E79" s="35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 t="s">
        <v>78</v>
      </c>
      <c r="O79" s="37">
        <v>0</v>
      </c>
      <c r="P79" s="16">
        <v>22</v>
      </c>
      <c r="Q79" s="34"/>
    </row>
    <row r="80" spans="1:17">
      <c r="A80" s="34"/>
      <c r="B80" s="21"/>
      <c r="C80" s="21"/>
      <c r="D80" s="29" t="s">
        <v>104</v>
      </c>
      <c r="E80" s="31"/>
      <c r="F80" s="32"/>
      <c r="G80" s="32"/>
      <c r="H80" s="32"/>
      <c r="I80" s="32"/>
      <c r="J80" s="32"/>
      <c r="K80" s="32"/>
      <c r="L80" s="32"/>
      <c r="M80" s="32"/>
      <c r="N80" s="32"/>
      <c r="O80" s="33"/>
      <c r="P80" s="21"/>
      <c r="Q80" s="34"/>
    </row>
    <row r="81" spans="1:17">
      <c r="A81" s="34"/>
      <c r="B81" s="21">
        <v>23</v>
      </c>
      <c r="C81" s="21"/>
      <c r="D81" s="22" t="s">
        <v>105</v>
      </c>
      <c r="E81" s="31">
        <f t="shared" ref="E81:O81" si="8">SUM(E72:E80)</f>
        <v>0</v>
      </c>
      <c r="F81" s="32">
        <f t="shared" si="8"/>
        <v>0</v>
      </c>
      <c r="G81" s="32">
        <f t="shared" si="8"/>
        <v>0</v>
      </c>
      <c r="H81" s="32">
        <f t="shared" si="8"/>
        <v>0</v>
      </c>
      <c r="I81" s="32">
        <f t="shared" si="8"/>
        <v>0</v>
      </c>
      <c r="J81" s="32">
        <f t="shared" si="8"/>
        <v>0</v>
      </c>
      <c r="K81" s="32">
        <f t="shared" si="8"/>
        <v>0</v>
      </c>
      <c r="L81" s="32">
        <f t="shared" si="8"/>
        <v>0</v>
      </c>
      <c r="M81" s="32">
        <f t="shared" si="8"/>
        <v>0</v>
      </c>
      <c r="N81" s="32">
        <f t="shared" si="8"/>
        <v>0</v>
      </c>
      <c r="O81" s="33">
        <f t="shared" si="8"/>
        <v>0</v>
      </c>
      <c r="P81" s="21">
        <v>23</v>
      </c>
      <c r="Q81" s="34"/>
    </row>
    <row r="82" spans="1:17">
      <c r="B82" s="16"/>
      <c r="C82" s="58"/>
      <c r="D82" s="5" t="s">
        <v>106</v>
      </c>
      <c r="E82" s="75"/>
      <c r="F82" s="58"/>
      <c r="G82" s="58"/>
      <c r="H82" s="58"/>
      <c r="I82" s="58"/>
      <c r="J82" s="58"/>
      <c r="K82" s="58"/>
      <c r="L82" s="58"/>
      <c r="M82" s="58"/>
      <c r="N82" s="58"/>
      <c r="O82" s="76"/>
      <c r="P82" s="16"/>
      <c r="Q82" s="34"/>
    </row>
    <row r="83" spans="1:17">
      <c r="B83" s="16">
        <v>24</v>
      </c>
      <c r="C83" s="58"/>
      <c r="D83" s="4" t="s">
        <v>107</v>
      </c>
      <c r="E83" s="77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>
        <v>0</v>
      </c>
      <c r="M83" s="78">
        <v>0</v>
      </c>
      <c r="N83" s="78">
        <v>0</v>
      </c>
      <c r="O83" s="79">
        <v>0</v>
      </c>
      <c r="P83" s="16">
        <v>24</v>
      </c>
      <c r="Q83" s="34"/>
    </row>
    <row r="84" spans="1:17">
      <c r="B84" s="21"/>
      <c r="C84" s="80"/>
      <c r="D84" s="29" t="s">
        <v>108</v>
      </c>
      <c r="E84" s="81"/>
      <c r="F84" s="82"/>
      <c r="G84" s="82"/>
      <c r="H84" s="82"/>
      <c r="I84" s="82"/>
      <c r="J84" s="82"/>
      <c r="K84" s="82"/>
      <c r="L84" s="82"/>
      <c r="M84" s="82"/>
      <c r="N84" s="82"/>
      <c r="O84" s="83"/>
      <c r="P84" s="21"/>
      <c r="Q84" s="34"/>
    </row>
    <row r="85" spans="1:17">
      <c r="B85" s="21">
        <v>25</v>
      </c>
      <c r="C85" s="80"/>
      <c r="D85" s="29" t="s">
        <v>109</v>
      </c>
      <c r="E85" s="81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3">
        <v>0</v>
      </c>
      <c r="P85" s="21">
        <v>25</v>
      </c>
      <c r="Q85" s="34"/>
    </row>
    <row r="86" spans="1:17">
      <c r="B86" s="16">
        <v>26</v>
      </c>
      <c r="C86" s="58"/>
      <c r="D86" s="4" t="s">
        <v>110</v>
      </c>
      <c r="E86" s="77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>
        <v>0</v>
      </c>
      <c r="M86" s="78">
        <v>0</v>
      </c>
      <c r="N86" s="78">
        <v>0</v>
      </c>
      <c r="O86" s="79">
        <v>0</v>
      </c>
      <c r="P86" s="16">
        <v>26</v>
      </c>
      <c r="Q86" s="34"/>
    </row>
    <row r="87" spans="1:17">
      <c r="B87" s="21"/>
      <c r="C87" s="80"/>
      <c r="D87" s="29" t="s">
        <v>111</v>
      </c>
      <c r="E87" s="81"/>
      <c r="F87" s="82"/>
      <c r="G87" s="82"/>
      <c r="H87" s="82"/>
      <c r="I87" s="82"/>
      <c r="J87" s="82"/>
      <c r="K87" s="82"/>
      <c r="L87" s="82"/>
      <c r="M87" s="82"/>
      <c r="N87" s="82"/>
      <c r="O87" s="83"/>
      <c r="P87" s="21"/>
      <c r="Q87" s="34"/>
    </row>
    <row r="88" spans="1:17">
      <c r="B88" s="16">
        <v>27</v>
      </c>
      <c r="C88" s="58"/>
      <c r="D88" s="4" t="s">
        <v>112</v>
      </c>
      <c r="E88" s="77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79">
        <v>0</v>
      </c>
      <c r="P88" s="16">
        <v>27</v>
      </c>
      <c r="Q88" s="34"/>
    </row>
    <row r="89" spans="1:17">
      <c r="B89" s="21"/>
      <c r="C89" s="80"/>
      <c r="D89" s="29" t="s">
        <v>113</v>
      </c>
      <c r="E89" s="81"/>
      <c r="F89" s="82"/>
      <c r="G89" s="82"/>
      <c r="H89" s="82"/>
      <c r="I89" s="82"/>
      <c r="J89" s="82"/>
      <c r="K89" s="82"/>
      <c r="L89" s="82"/>
      <c r="M89" s="82"/>
      <c r="N89" s="82"/>
      <c r="O89" s="83"/>
      <c r="P89" s="21"/>
      <c r="Q89" s="34"/>
    </row>
    <row r="90" spans="1:17" ht="11.25" customHeight="1">
      <c r="A90" s="363"/>
      <c r="B90" s="21">
        <v>28</v>
      </c>
      <c r="C90" s="80"/>
      <c r="D90" s="22" t="s">
        <v>114</v>
      </c>
      <c r="E90" s="81">
        <f t="shared" ref="E90:O90" si="9">SUM(E83:E89)</f>
        <v>0</v>
      </c>
      <c r="F90" s="82">
        <f t="shared" si="9"/>
        <v>0</v>
      </c>
      <c r="G90" s="82">
        <f t="shared" si="9"/>
        <v>0</v>
      </c>
      <c r="H90" s="82">
        <f t="shared" si="9"/>
        <v>0</v>
      </c>
      <c r="I90" s="82">
        <f t="shared" si="9"/>
        <v>0</v>
      </c>
      <c r="J90" s="82">
        <f t="shared" si="9"/>
        <v>0</v>
      </c>
      <c r="K90" s="82">
        <f t="shared" si="9"/>
        <v>0</v>
      </c>
      <c r="L90" s="82">
        <f t="shared" si="9"/>
        <v>0</v>
      </c>
      <c r="M90" s="82">
        <f t="shared" si="9"/>
        <v>0</v>
      </c>
      <c r="N90" s="82">
        <f t="shared" si="9"/>
        <v>0</v>
      </c>
      <c r="O90" s="83">
        <f t="shared" si="9"/>
        <v>0</v>
      </c>
      <c r="P90" s="21">
        <v>28</v>
      </c>
      <c r="Q90" s="363" t="s">
        <v>317</v>
      </c>
    </row>
    <row r="91" spans="1:17">
      <c r="A91" s="363"/>
      <c r="B91" s="21">
        <v>29</v>
      </c>
      <c r="C91" s="80"/>
      <c r="D91" s="22" t="s">
        <v>115</v>
      </c>
      <c r="E91" s="81">
        <f t="shared" ref="E91:O91" si="10">+E81+E90</f>
        <v>0</v>
      </c>
      <c r="F91" s="82">
        <f t="shared" si="10"/>
        <v>0</v>
      </c>
      <c r="G91" s="82">
        <f t="shared" si="10"/>
        <v>0</v>
      </c>
      <c r="H91" s="82">
        <f t="shared" si="10"/>
        <v>0</v>
      </c>
      <c r="I91" s="82">
        <f t="shared" si="10"/>
        <v>0</v>
      </c>
      <c r="J91" s="82">
        <f t="shared" si="10"/>
        <v>0</v>
      </c>
      <c r="K91" s="82">
        <f t="shared" si="10"/>
        <v>0</v>
      </c>
      <c r="L91" s="82">
        <f t="shared" si="10"/>
        <v>0</v>
      </c>
      <c r="M91" s="82">
        <f t="shared" si="10"/>
        <v>0</v>
      </c>
      <c r="N91" s="82">
        <f t="shared" si="10"/>
        <v>0</v>
      </c>
      <c r="O91" s="83">
        <f t="shared" si="10"/>
        <v>0</v>
      </c>
      <c r="P91" s="21">
        <v>29</v>
      </c>
      <c r="Q91" s="363"/>
    </row>
    <row r="92" spans="1:17">
      <c r="A92" s="363"/>
      <c r="B92" s="16"/>
      <c r="C92" s="58"/>
      <c r="D92" s="5" t="s">
        <v>116</v>
      </c>
      <c r="E92" s="77"/>
      <c r="F92" s="78"/>
      <c r="G92" s="78"/>
      <c r="H92" s="78"/>
      <c r="I92" s="78"/>
      <c r="J92" s="78"/>
      <c r="K92" s="78"/>
      <c r="L92" s="78"/>
      <c r="M92" s="78"/>
      <c r="N92" s="78"/>
      <c r="O92" s="79"/>
      <c r="P92" s="16"/>
      <c r="Q92" s="363"/>
    </row>
    <row r="93" spans="1:17">
      <c r="A93" s="363"/>
      <c r="B93" s="21">
        <v>30</v>
      </c>
      <c r="C93" s="80"/>
      <c r="D93" s="29" t="s">
        <v>117</v>
      </c>
      <c r="E93" s="81">
        <v>0</v>
      </c>
      <c r="F93" s="82">
        <v>0</v>
      </c>
      <c r="G93" s="82">
        <v>0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32" t="s">
        <v>78</v>
      </c>
      <c r="O93" s="83">
        <v>0</v>
      </c>
      <c r="P93" s="21">
        <v>30</v>
      </c>
      <c r="Q93" s="363"/>
    </row>
    <row r="94" spans="1:17">
      <c r="A94" s="363"/>
      <c r="B94" s="21">
        <v>31</v>
      </c>
      <c r="C94" s="80"/>
      <c r="D94" s="29" t="s">
        <v>118</v>
      </c>
      <c r="E94" s="81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32" t="s">
        <v>78</v>
      </c>
      <c r="O94" s="83">
        <v>0</v>
      </c>
      <c r="P94" s="21">
        <v>31</v>
      </c>
      <c r="Q94" s="363"/>
    </row>
    <row r="95" spans="1:17">
      <c r="A95" s="363"/>
      <c r="B95" s="16">
        <v>32</v>
      </c>
      <c r="C95" s="58"/>
      <c r="D95" s="4" t="s">
        <v>119</v>
      </c>
      <c r="E95" s="77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36" t="s">
        <v>78</v>
      </c>
      <c r="O95" s="79">
        <v>0</v>
      </c>
      <c r="P95" s="16">
        <v>32</v>
      </c>
      <c r="Q95" s="363"/>
    </row>
    <row r="96" spans="1:17">
      <c r="A96" s="363"/>
      <c r="B96" s="21"/>
      <c r="C96" s="80"/>
      <c r="D96" s="29" t="s">
        <v>120</v>
      </c>
      <c r="E96" s="81"/>
      <c r="F96" s="82"/>
      <c r="G96" s="82"/>
      <c r="H96" s="82"/>
      <c r="I96" s="82"/>
      <c r="J96" s="82"/>
      <c r="K96" s="82"/>
      <c r="L96" s="82"/>
      <c r="M96" s="82"/>
      <c r="N96" s="32"/>
      <c r="O96" s="83"/>
      <c r="P96" s="21"/>
      <c r="Q96" s="363"/>
    </row>
    <row r="97" spans="1:17">
      <c r="A97" s="363"/>
      <c r="B97" s="16">
        <v>33</v>
      </c>
      <c r="C97" s="58"/>
      <c r="D97" s="4" t="s">
        <v>121</v>
      </c>
      <c r="E97" s="77">
        <v>0</v>
      </c>
      <c r="F97" s="78">
        <v>0</v>
      </c>
      <c r="G97" s="78">
        <v>0</v>
      </c>
      <c r="H97" s="78">
        <v>0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36" t="s">
        <v>78</v>
      </c>
      <c r="O97" s="79">
        <v>0</v>
      </c>
      <c r="P97" s="16">
        <v>33</v>
      </c>
      <c r="Q97" s="363"/>
    </row>
    <row r="98" spans="1:17">
      <c r="A98" s="363"/>
      <c r="B98" s="21"/>
      <c r="C98" s="80"/>
      <c r="D98" s="29" t="s">
        <v>122</v>
      </c>
      <c r="E98" s="81"/>
      <c r="F98" s="82"/>
      <c r="G98" s="82"/>
      <c r="H98" s="82"/>
      <c r="I98" s="82"/>
      <c r="J98" s="82"/>
      <c r="K98" s="82"/>
      <c r="L98" s="82"/>
      <c r="M98" s="82"/>
      <c r="N98" s="32"/>
      <c r="O98" s="83"/>
      <c r="P98" s="21"/>
      <c r="Q98" s="363"/>
    </row>
    <row r="99" spans="1:17">
      <c r="A99" s="363"/>
      <c r="B99" s="16">
        <v>34</v>
      </c>
      <c r="C99" s="58"/>
      <c r="D99" s="4" t="s">
        <v>123</v>
      </c>
      <c r="E99" s="77">
        <v>0</v>
      </c>
      <c r="F99" s="78">
        <v>0</v>
      </c>
      <c r="G99" s="78">
        <v>0</v>
      </c>
      <c r="H99" s="78">
        <v>0</v>
      </c>
      <c r="I99" s="78">
        <v>0</v>
      </c>
      <c r="J99" s="78">
        <v>0</v>
      </c>
      <c r="K99" s="78">
        <v>0</v>
      </c>
      <c r="L99" s="78">
        <v>0</v>
      </c>
      <c r="M99" s="78">
        <v>0</v>
      </c>
      <c r="N99" s="36" t="s">
        <v>78</v>
      </c>
      <c r="O99" s="79">
        <v>0</v>
      </c>
      <c r="P99" s="16">
        <v>34</v>
      </c>
      <c r="Q99" s="363"/>
    </row>
    <row r="100" spans="1:17">
      <c r="A100" s="363"/>
      <c r="B100" s="21"/>
      <c r="C100" s="80"/>
      <c r="D100" s="29" t="s">
        <v>124</v>
      </c>
      <c r="E100" s="81"/>
      <c r="F100" s="82"/>
      <c r="G100" s="82"/>
      <c r="H100" s="82"/>
      <c r="I100" s="82"/>
      <c r="J100" s="82"/>
      <c r="K100" s="82"/>
      <c r="L100" s="82"/>
      <c r="M100" s="82"/>
      <c r="N100" s="32"/>
      <c r="O100" s="83"/>
      <c r="P100" s="21"/>
      <c r="Q100" s="363"/>
    </row>
    <row r="101" spans="1:17" ht="12" thickBot="1">
      <c r="A101" s="363"/>
      <c r="B101" s="21">
        <v>35</v>
      </c>
      <c r="C101" s="80"/>
      <c r="D101" s="61" t="s">
        <v>125</v>
      </c>
      <c r="E101" s="84">
        <f t="shared" ref="E101:M101" si="11">SUM(E93:E100)</f>
        <v>0</v>
      </c>
      <c r="F101" s="85">
        <f t="shared" si="11"/>
        <v>0</v>
      </c>
      <c r="G101" s="85">
        <f t="shared" si="11"/>
        <v>0</v>
      </c>
      <c r="H101" s="85">
        <f t="shared" si="11"/>
        <v>0</v>
      </c>
      <c r="I101" s="85">
        <f t="shared" si="11"/>
        <v>0</v>
      </c>
      <c r="J101" s="85">
        <f t="shared" si="11"/>
        <v>0</v>
      </c>
      <c r="K101" s="85">
        <f t="shared" si="11"/>
        <v>0</v>
      </c>
      <c r="L101" s="85">
        <f t="shared" si="11"/>
        <v>0</v>
      </c>
      <c r="M101" s="85">
        <f t="shared" si="11"/>
        <v>0</v>
      </c>
      <c r="N101" s="39" t="s">
        <v>78</v>
      </c>
      <c r="O101" s="86">
        <f>SUM(O93:O100)</f>
        <v>0</v>
      </c>
      <c r="P101" s="21">
        <v>35</v>
      </c>
      <c r="Q101" s="363"/>
    </row>
    <row r="102" spans="1:17">
      <c r="A102" s="363"/>
      <c r="B102" s="87"/>
      <c r="P102" s="88"/>
      <c r="Q102" s="363"/>
    </row>
    <row r="103" spans="1:17">
      <c r="A103" s="363"/>
      <c r="B103" s="87"/>
      <c r="P103" s="88"/>
      <c r="Q103" s="363"/>
    </row>
    <row r="104" spans="1:17">
      <c r="A104" s="363"/>
      <c r="B104" s="87"/>
      <c r="P104" s="88"/>
      <c r="Q104" s="363"/>
    </row>
    <row r="105" spans="1:17">
      <c r="A105" s="363"/>
      <c r="B105" s="87"/>
      <c r="P105" s="88"/>
      <c r="Q105" s="363"/>
    </row>
    <row r="106" spans="1:17">
      <c r="A106" s="363"/>
      <c r="B106" s="87"/>
      <c r="P106" s="88"/>
      <c r="Q106" s="363"/>
    </row>
    <row r="107" spans="1:17">
      <c r="A107" s="363"/>
      <c r="B107" s="87"/>
      <c r="P107" s="88"/>
      <c r="Q107" s="363"/>
    </row>
    <row r="108" spans="1:17">
      <c r="A108" s="363"/>
      <c r="B108" s="87"/>
      <c r="P108" s="88"/>
      <c r="Q108" s="363"/>
    </row>
    <row r="109" spans="1:17">
      <c r="A109" s="363"/>
      <c r="B109" s="89" t="s">
        <v>92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9"/>
      <c r="Q109" s="363"/>
    </row>
  </sheetData>
  <mergeCells count="9">
    <mergeCell ref="A90:A109"/>
    <mergeCell ref="Q90:Q109"/>
    <mergeCell ref="A1:A24"/>
    <mergeCell ref="Q1:Q21"/>
    <mergeCell ref="B2:P2"/>
    <mergeCell ref="B3:P3"/>
    <mergeCell ref="B31:P31"/>
    <mergeCell ref="A55:A78"/>
    <mergeCell ref="A35:A54"/>
  </mergeCells>
  <pageMargins left="0.75" right="0.75" top="0.75" bottom="0.75" header="0.5" footer="0.5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workbookViewId="0">
      <selection activeCell="A2" sqref="A2"/>
    </sheetView>
  </sheetViews>
  <sheetFormatPr defaultRowHeight="11.25"/>
  <cols>
    <col min="1" max="1" width="5.6640625" customWidth="1"/>
    <col min="2" max="2" width="5.83203125" customWidth="1"/>
    <col min="3" max="3" width="36.5" bestFit="1" customWidth="1"/>
    <col min="4" max="4" width="11.5" bestFit="1" customWidth="1"/>
    <col min="5" max="5" width="10.33203125" customWidth="1"/>
    <col min="6" max="6" width="9.83203125" bestFit="1" customWidth="1"/>
    <col min="7" max="7" width="10.6640625" bestFit="1" customWidth="1"/>
    <col min="8" max="8" width="17.83203125" customWidth="1"/>
    <col min="9" max="9" width="16.5" bestFit="1" customWidth="1"/>
    <col min="10" max="10" width="4.83203125" customWidth="1"/>
  </cols>
  <sheetData>
    <row r="1" spans="1:10">
      <c r="A1" s="320" t="s">
        <v>317</v>
      </c>
      <c r="B1" s="99"/>
      <c r="C1" s="100"/>
      <c r="D1" s="101"/>
      <c r="E1" s="100"/>
      <c r="F1" s="100"/>
      <c r="G1" s="101"/>
      <c r="H1" s="99"/>
      <c r="I1" s="101"/>
      <c r="J1" s="319">
        <v>107</v>
      </c>
    </row>
    <row r="2" spans="1:10">
      <c r="A2" s="330"/>
      <c r="B2" s="331"/>
      <c r="C2" s="332"/>
      <c r="D2" s="333"/>
      <c r="E2" s="332"/>
      <c r="F2" s="332"/>
      <c r="G2" s="333"/>
      <c r="H2" s="331"/>
      <c r="I2" s="333"/>
      <c r="J2" s="334"/>
    </row>
    <row r="3" spans="1:10">
      <c r="A3" s="369"/>
      <c r="B3" s="370"/>
      <c r="C3" s="370"/>
      <c r="D3" s="370"/>
      <c r="E3" s="370"/>
      <c r="F3" s="370"/>
      <c r="G3" s="370"/>
      <c r="H3" s="370"/>
      <c r="I3" s="370"/>
      <c r="J3" s="371"/>
    </row>
    <row r="4" spans="1:10">
      <c r="A4" s="335"/>
      <c r="B4" s="321"/>
      <c r="C4" s="321"/>
      <c r="D4" s="321"/>
      <c r="E4" s="321"/>
      <c r="F4" s="321"/>
      <c r="G4" s="321"/>
      <c r="H4" s="321"/>
      <c r="I4" s="321"/>
      <c r="J4" s="336"/>
    </row>
    <row r="5" spans="1:10">
      <c r="A5" s="337"/>
      <c r="B5" s="324"/>
      <c r="C5" s="323"/>
      <c r="D5" s="323"/>
      <c r="E5" s="323"/>
      <c r="F5" s="323"/>
      <c r="G5" s="323"/>
      <c r="H5" s="323"/>
      <c r="I5" s="323"/>
      <c r="J5" s="336"/>
    </row>
    <row r="6" spans="1:10">
      <c r="A6" s="338"/>
      <c r="B6" s="324"/>
      <c r="C6" s="323"/>
      <c r="D6" s="323"/>
      <c r="E6" s="323"/>
      <c r="F6" s="323"/>
      <c r="G6" s="323"/>
      <c r="H6" s="323"/>
      <c r="I6" s="323"/>
      <c r="J6" s="336"/>
    </row>
    <row r="7" spans="1:10">
      <c r="A7" s="338"/>
      <c r="B7" s="324"/>
      <c r="C7" s="323"/>
      <c r="D7" s="323"/>
      <c r="E7" s="323"/>
      <c r="F7" s="323"/>
      <c r="G7" s="323"/>
      <c r="H7" s="323"/>
      <c r="I7" s="323"/>
      <c r="J7" s="336"/>
    </row>
    <row r="8" spans="1:10">
      <c r="A8" s="338"/>
      <c r="B8" s="324"/>
      <c r="C8" s="323"/>
      <c r="D8" s="323"/>
      <c r="E8" s="323"/>
      <c r="F8" s="323"/>
      <c r="G8" s="323"/>
      <c r="H8" s="323"/>
      <c r="I8" s="323"/>
      <c r="J8" s="336"/>
    </row>
    <row r="9" spans="1:10">
      <c r="A9" s="339"/>
      <c r="B9" s="324"/>
      <c r="C9" s="323"/>
      <c r="D9" s="323"/>
      <c r="E9" s="323"/>
      <c r="F9" s="323"/>
      <c r="G9" s="323"/>
      <c r="H9" s="323"/>
      <c r="I9" s="323"/>
      <c r="J9" s="336"/>
    </row>
    <row r="10" spans="1:10">
      <c r="A10" s="339"/>
      <c r="B10" s="324"/>
      <c r="C10" s="323"/>
      <c r="D10" s="323"/>
      <c r="E10" s="323"/>
      <c r="F10" s="323"/>
      <c r="G10" s="323"/>
      <c r="H10" s="323"/>
      <c r="I10" s="323"/>
      <c r="J10" s="336"/>
    </row>
    <row r="11" spans="1:10">
      <c r="A11" s="338"/>
      <c r="B11" s="324"/>
      <c r="C11" s="323"/>
      <c r="D11" s="323"/>
      <c r="E11" s="323"/>
      <c r="F11" s="323"/>
      <c r="G11" s="323"/>
      <c r="H11" s="323"/>
      <c r="I11" s="323"/>
      <c r="J11" s="336"/>
    </row>
    <row r="12" spans="1:10">
      <c r="A12" s="337"/>
      <c r="B12" s="324"/>
      <c r="C12" s="323"/>
      <c r="D12" s="323"/>
      <c r="E12" s="323"/>
      <c r="F12" s="323"/>
      <c r="G12" s="323"/>
      <c r="H12" s="323"/>
      <c r="I12" s="323"/>
      <c r="J12" s="336"/>
    </row>
    <row r="13" spans="1:10">
      <c r="A13" s="337"/>
      <c r="B13" s="323"/>
      <c r="C13" s="323"/>
      <c r="D13" s="323"/>
      <c r="E13" s="323"/>
      <c r="F13" s="323"/>
      <c r="G13" s="323"/>
      <c r="H13" s="323"/>
      <c r="I13" s="323"/>
      <c r="J13" s="336"/>
    </row>
    <row r="14" spans="1:10">
      <c r="A14" s="340"/>
      <c r="B14" s="321"/>
      <c r="C14" s="321"/>
      <c r="D14" s="321"/>
      <c r="E14" s="321"/>
      <c r="F14" s="321"/>
      <c r="G14" s="321"/>
      <c r="H14" s="321"/>
      <c r="I14" s="321"/>
      <c r="J14" s="336"/>
    </row>
    <row r="15" spans="1:10">
      <c r="A15" s="337"/>
      <c r="B15" s="323"/>
      <c r="C15" s="323"/>
      <c r="D15" s="321"/>
      <c r="E15" s="321"/>
      <c r="F15" s="321"/>
      <c r="G15" s="321"/>
      <c r="H15" s="321"/>
      <c r="I15" s="321"/>
      <c r="J15" s="336"/>
    </row>
    <row r="16" spans="1:10">
      <c r="A16" s="337"/>
      <c r="B16" s="323"/>
      <c r="C16" s="323"/>
      <c r="D16" s="321"/>
      <c r="E16" s="321"/>
      <c r="F16" s="321"/>
      <c r="G16" s="321"/>
      <c r="H16" s="321"/>
      <c r="I16" s="321"/>
      <c r="J16" s="336"/>
    </row>
    <row r="17" spans="1:10">
      <c r="A17" s="337"/>
      <c r="B17" s="323"/>
      <c r="C17" s="323"/>
      <c r="D17" s="323"/>
      <c r="E17" s="323"/>
      <c r="F17" s="323"/>
      <c r="G17" s="323"/>
      <c r="H17" s="323"/>
      <c r="I17" s="323"/>
      <c r="J17" s="336"/>
    </row>
    <row r="18" spans="1:10">
      <c r="A18" s="337"/>
      <c r="B18" s="323"/>
      <c r="C18" s="323"/>
      <c r="D18" s="323"/>
      <c r="E18" s="323"/>
      <c r="F18" s="323"/>
      <c r="G18" s="323"/>
      <c r="H18" s="323"/>
      <c r="I18" s="322"/>
      <c r="J18" s="336"/>
    </row>
    <row r="19" spans="1:10">
      <c r="A19" s="337"/>
      <c r="B19" s="323"/>
      <c r="C19" s="323"/>
      <c r="D19" s="323"/>
      <c r="E19" s="323"/>
      <c r="F19" s="323"/>
      <c r="G19" s="322"/>
      <c r="H19" s="322"/>
      <c r="I19" s="322"/>
      <c r="J19" s="336"/>
    </row>
    <row r="20" spans="1:10">
      <c r="A20" s="337"/>
      <c r="B20" s="323"/>
      <c r="C20" s="323"/>
      <c r="D20" s="323"/>
      <c r="E20" s="323"/>
      <c r="F20" s="322"/>
      <c r="G20" s="322"/>
      <c r="H20" s="322"/>
      <c r="I20" s="322"/>
      <c r="J20" s="336"/>
    </row>
    <row r="21" spans="1:10">
      <c r="A21" s="341"/>
      <c r="B21" s="322"/>
      <c r="C21" s="322"/>
      <c r="D21" s="322"/>
      <c r="E21" s="322"/>
      <c r="F21" s="322"/>
      <c r="G21" s="322"/>
      <c r="H21" s="322"/>
      <c r="I21" s="322"/>
      <c r="J21" s="336"/>
    </row>
    <row r="22" spans="1:10">
      <c r="A22" s="341"/>
      <c r="B22" s="322"/>
      <c r="C22" s="323"/>
      <c r="D22" s="322"/>
      <c r="E22" s="323"/>
      <c r="F22" s="322"/>
      <c r="G22" s="322"/>
      <c r="H22" s="322"/>
      <c r="I22" s="322"/>
      <c r="J22" s="336"/>
    </row>
    <row r="23" spans="1:10">
      <c r="A23" s="337"/>
      <c r="B23" s="323"/>
      <c r="C23" s="323"/>
      <c r="D23" s="323"/>
      <c r="E23" s="323"/>
      <c r="F23" s="323"/>
      <c r="G23" s="323"/>
      <c r="H23" s="322"/>
      <c r="I23" s="322"/>
      <c r="J23" s="336"/>
    </row>
    <row r="24" spans="1:10">
      <c r="A24" s="337"/>
      <c r="B24" s="323"/>
      <c r="C24" s="322"/>
      <c r="D24" s="322"/>
      <c r="E24" s="322"/>
      <c r="F24" s="322"/>
      <c r="G24" s="322"/>
      <c r="H24" s="322"/>
      <c r="I24" s="322"/>
      <c r="J24" s="336"/>
    </row>
    <row r="25" spans="1:10">
      <c r="A25" s="337"/>
      <c r="B25" s="323"/>
      <c r="C25" s="323"/>
      <c r="D25" s="323"/>
      <c r="E25" s="323"/>
      <c r="F25" s="323"/>
      <c r="G25" s="323"/>
      <c r="H25" s="323"/>
      <c r="I25" s="323"/>
      <c r="J25" s="336"/>
    </row>
    <row r="26" spans="1:10">
      <c r="A26" s="341"/>
      <c r="B26" s="323"/>
      <c r="C26" s="322"/>
      <c r="D26" s="325"/>
      <c r="E26" s="325"/>
      <c r="F26" s="325"/>
      <c r="G26" s="325"/>
      <c r="H26" s="325"/>
      <c r="I26" s="323"/>
      <c r="J26" s="336"/>
    </row>
    <row r="27" spans="1:10">
      <c r="A27" s="341"/>
      <c r="B27" s="323"/>
      <c r="C27" s="324"/>
      <c r="D27" s="325"/>
      <c r="E27" s="325"/>
      <c r="F27" s="325"/>
      <c r="G27" s="325"/>
      <c r="H27" s="325"/>
      <c r="I27" s="323"/>
      <c r="J27" s="336"/>
    </row>
    <row r="28" spans="1:10">
      <c r="A28" s="342"/>
      <c r="B28" s="323"/>
      <c r="C28" s="324"/>
      <c r="D28" s="326"/>
      <c r="E28" s="326"/>
      <c r="F28" s="326"/>
      <c r="G28" s="326"/>
      <c r="H28" s="326"/>
      <c r="I28" s="326"/>
      <c r="J28" s="343"/>
    </row>
    <row r="29" spans="1:10">
      <c r="A29" s="342"/>
      <c r="B29" s="323"/>
      <c r="C29" s="324"/>
      <c r="D29" s="326"/>
      <c r="E29" s="326"/>
      <c r="F29" s="326"/>
      <c r="G29" s="326"/>
      <c r="H29" s="326"/>
      <c r="I29" s="326"/>
      <c r="J29" s="344"/>
    </row>
    <row r="30" spans="1:10">
      <c r="A30" s="342"/>
      <c r="B30" s="323"/>
      <c r="C30" s="324"/>
      <c r="D30" s="326"/>
      <c r="E30" s="326"/>
      <c r="F30" s="326"/>
      <c r="G30" s="326"/>
      <c r="H30" s="326"/>
      <c r="I30" s="326"/>
      <c r="J30" s="343"/>
    </row>
    <row r="31" spans="1:10">
      <c r="A31" s="342"/>
      <c r="B31" s="323"/>
      <c r="C31" s="324"/>
      <c r="D31" s="326"/>
      <c r="E31" s="326"/>
      <c r="F31" s="326"/>
      <c r="G31" s="326"/>
      <c r="H31" s="326"/>
      <c r="I31" s="326"/>
      <c r="J31" s="343"/>
    </row>
    <row r="32" spans="1:10">
      <c r="A32" s="342"/>
      <c r="B32" s="323"/>
      <c r="C32" s="324"/>
      <c r="D32" s="326"/>
      <c r="E32" s="326"/>
      <c r="F32" s="326"/>
      <c r="G32" s="326"/>
      <c r="H32" s="326"/>
      <c r="I32" s="326"/>
      <c r="J32" s="343"/>
    </row>
    <row r="33" spans="1:10">
      <c r="A33" s="342"/>
      <c r="B33" s="323"/>
      <c r="C33" s="324"/>
      <c r="D33" s="326"/>
      <c r="E33" s="326"/>
      <c r="F33" s="326"/>
      <c r="G33" s="327"/>
      <c r="H33" s="326"/>
      <c r="I33" s="326"/>
      <c r="J33" s="343"/>
    </row>
    <row r="34" spans="1:10">
      <c r="A34" s="342"/>
      <c r="B34" s="323"/>
      <c r="C34" s="324"/>
      <c r="D34" s="326"/>
      <c r="E34" s="326"/>
      <c r="F34" s="326"/>
      <c r="G34" s="326"/>
      <c r="H34" s="326"/>
      <c r="I34" s="326"/>
      <c r="J34" s="343"/>
    </row>
    <row r="35" spans="1:10">
      <c r="A35" s="342"/>
      <c r="B35" s="372" t="s">
        <v>313</v>
      </c>
      <c r="C35" s="372"/>
      <c r="D35" s="372"/>
      <c r="E35" s="372"/>
      <c r="F35" s="372"/>
      <c r="G35" s="372"/>
      <c r="H35" s="372"/>
      <c r="I35" s="372"/>
      <c r="J35" s="343"/>
    </row>
    <row r="36" spans="1:10">
      <c r="A36" s="342"/>
      <c r="B36" s="323"/>
      <c r="C36" s="324"/>
      <c r="D36" s="326"/>
      <c r="E36" s="326"/>
      <c r="F36" s="326"/>
      <c r="G36" s="326"/>
      <c r="H36" s="326"/>
      <c r="I36" s="326"/>
      <c r="J36" s="343"/>
    </row>
    <row r="37" spans="1:10">
      <c r="A37" s="342"/>
      <c r="B37" s="323"/>
      <c r="C37" s="324"/>
      <c r="D37" s="326"/>
      <c r="E37" s="326"/>
      <c r="F37" s="326"/>
      <c r="G37" s="326"/>
      <c r="H37" s="326"/>
      <c r="I37" s="326"/>
      <c r="J37" s="343"/>
    </row>
    <row r="38" spans="1:10">
      <c r="A38" s="342"/>
      <c r="B38" s="323"/>
      <c r="C38" s="324"/>
      <c r="D38" s="326"/>
      <c r="E38" s="326"/>
      <c r="F38" s="326"/>
      <c r="G38" s="326"/>
      <c r="H38" s="326"/>
      <c r="I38" s="326"/>
      <c r="J38" s="343"/>
    </row>
    <row r="39" spans="1:10">
      <c r="A39" s="342"/>
      <c r="B39" s="323"/>
      <c r="C39" s="324"/>
      <c r="D39" s="326"/>
      <c r="E39" s="326"/>
      <c r="F39" s="326"/>
      <c r="G39" s="326"/>
      <c r="H39" s="326"/>
      <c r="I39" s="326"/>
      <c r="J39" s="343"/>
    </row>
    <row r="40" spans="1:10">
      <c r="A40" s="342"/>
      <c r="B40" s="323"/>
      <c r="C40" s="324"/>
      <c r="D40" s="326"/>
      <c r="E40" s="326"/>
      <c r="F40" s="326"/>
      <c r="G40" s="327"/>
      <c r="H40" s="326"/>
      <c r="I40" s="326"/>
      <c r="J40" s="343"/>
    </row>
    <row r="41" spans="1:10">
      <c r="A41" s="342"/>
      <c r="B41" s="323"/>
      <c r="C41" s="324"/>
      <c r="D41" s="326"/>
      <c r="E41" s="326"/>
      <c r="F41" s="326"/>
      <c r="G41" s="327"/>
      <c r="H41" s="326"/>
      <c r="I41" s="326"/>
      <c r="J41" s="343"/>
    </row>
    <row r="42" spans="1:10">
      <c r="A42" s="342"/>
      <c r="B42" s="323"/>
      <c r="C42" s="324"/>
      <c r="D42" s="326"/>
      <c r="E42" s="326"/>
      <c r="F42" s="326"/>
      <c r="G42" s="326"/>
      <c r="H42" s="326"/>
      <c r="I42" s="326"/>
      <c r="J42" s="343"/>
    </row>
    <row r="43" spans="1:10">
      <c r="A43" s="342"/>
      <c r="B43" s="323"/>
      <c r="C43" s="324"/>
      <c r="D43" s="326"/>
      <c r="E43" s="326"/>
      <c r="F43" s="326"/>
      <c r="G43" s="326"/>
      <c r="H43" s="326"/>
      <c r="I43" s="326"/>
      <c r="J43" s="343"/>
    </row>
    <row r="44" spans="1:10">
      <c r="A44" s="342"/>
      <c r="B44" s="323"/>
      <c r="C44" s="324"/>
      <c r="D44" s="326"/>
      <c r="E44" s="326"/>
      <c r="F44" s="326"/>
      <c r="G44" s="326"/>
      <c r="H44" s="326"/>
      <c r="I44" s="326"/>
      <c r="J44" s="343"/>
    </row>
    <row r="45" spans="1:10">
      <c r="A45" s="342"/>
      <c r="B45" s="323"/>
      <c r="C45" s="324"/>
      <c r="D45" s="326"/>
      <c r="E45" s="326"/>
      <c r="F45" s="326"/>
      <c r="G45" s="326"/>
      <c r="H45" s="326"/>
      <c r="I45" s="326"/>
      <c r="J45" s="343"/>
    </row>
    <row r="46" spans="1:10">
      <c r="A46" s="342"/>
      <c r="B46" s="323"/>
      <c r="C46" s="324"/>
      <c r="D46" s="326"/>
      <c r="E46" s="326"/>
      <c r="F46" s="326"/>
      <c r="G46" s="326"/>
      <c r="H46" s="326"/>
      <c r="I46" s="326"/>
      <c r="J46" s="343"/>
    </row>
    <row r="47" spans="1:10">
      <c r="A47" s="342"/>
      <c r="B47" s="323"/>
      <c r="C47" s="324"/>
      <c r="D47" s="326"/>
      <c r="E47" s="326"/>
      <c r="F47" s="326"/>
      <c r="G47" s="326"/>
      <c r="H47" s="326"/>
      <c r="I47" s="326"/>
      <c r="J47" s="343"/>
    </row>
    <row r="48" spans="1:10">
      <c r="A48" s="342"/>
      <c r="B48" s="323"/>
      <c r="C48" s="324"/>
      <c r="D48" s="326"/>
      <c r="E48" s="326"/>
      <c r="F48" s="326"/>
      <c r="G48" s="326"/>
      <c r="H48" s="326"/>
      <c r="I48" s="326"/>
      <c r="J48" s="343"/>
    </row>
    <row r="49" spans="1:10">
      <c r="A49" s="342"/>
      <c r="B49" s="323"/>
      <c r="C49" s="324"/>
      <c r="D49" s="326"/>
      <c r="E49" s="326"/>
      <c r="F49" s="326"/>
      <c r="G49" s="326"/>
      <c r="H49" s="326"/>
      <c r="I49" s="326"/>
      <c r="J49" s="343"/>
    </row>
    <row r="50" spans="1:10">
      <c r="A50" s="342"/>
      <c r="B50" s="323"/>
      <c r="C50" s="324"/>
      <c r="D50" s="326"/>
      <c r="E50" s="326"/>
      <c r="F50" s="326"/>
      <c r="G50" s="326"/>
      <c r="H50" s="326"/>
      <c r="I50" s="326"/>
      <c r="J50" s="343"/>
    </row>
    <row r="51" spans="1:10">
      <c r="A51" s="342"/>
      <c r="B51" s="323"/>
      <c r="C51" s="324"/>
      <c r="D51" s="326"/>
      <c r="E51" s="326"/>
      <c r="F51" s="326"/>
      <c r="G51" s="326"/>
      <c r="H51" s="328"/>
      <c r="I51" s="326"/>
      <c r="J51" s="343"/>
    </row>
    <row r="52" spans="1:10">
      <c r="A52" s="342"/>
      <c r="B52" s="323"/>
      <c r="C52" s="324"/>
      <c r="D52" s="326"/>
      <c r="E52" s="326"/>
      <c r="F52" s="326"/>
      <c r="G52" s="326"/>
      <c r="H52" s="326"/>
      <c r="I52" s="326"/>
      <c r="J52" s="343"/>
    </row>
    <row r="53" spans="1:10">
      <c r="A53" s="342"/>
      <c r="B53" s="323"/>
      <c r="C53" s="324"/>
      <c r="D53" s="326"/>
      <c r="E53" s="326"/>
      <c r="F53" s="326"/>
      <c r="G53" s="326"/>
      <c r="H53" s="326"/>
      <c r="I53" s="326"/>
      <c r="J53" s="343"/>
    </row>
    <row r="54" spans="1:10">
      <c r="A54" s="342"/>
      <c r="B54" s="323"/>
      <c r="C54" s="324"/>
      <c r="D54" s="326"/>
      <c r="E54" s="326"/>
      <c r="F54" s="326"/>
      <c r="G54" s="326"/>
      <c r="H54" s="326"/>
      <c r="I54" s="326"/>
      <c r="J54" s="343"/>
    </row>
    <row r="55" spans="1:10">
      <c r="A55" s="342"/>
      <c r="B55" s="323"/>
      <c r="C55" s="324"/>
      <c r="D55" s="326"/>
      <c r="E55" s="326"/>
      <c r="F55" s="326"/>
      <c r="G55" s="326"/>
      <c r="H55" s="326"/>
      <c r="I55" s="326"/>
      <c r="J55" s="343"/>
    </row>
    <row r="56" spans="1:10">
      <c r="A56" s="342"/>
      <c r="B56" s="323"/>
      <c r="C56" s="324"/>
      <c r="D56" s="326"/>
      <c r="E56" s="326"/>
      <c r="F56" s="327"/>
      <c r="G56" s="327"/>
      <c r="H56" s="326"/>
      <c r="I56" s="326"/>
      <c r="J56" s="343"/>
    </row>
    <row r="57" spans="1:10">
      <c r="A57" s="342"/>
      <c r="B57" s="323"/>
      <c r="C57" s="324"/>
      <c r="D57" s="326"/>
      <c r="E57" s="326"/>
      <c r="F57" s="326"/>
      <c r="G57" s="326"/>
      <c r="H57" s="326"/>
      <c r="I57" s="326"/>
      <c r="J57" s="343"/>
    </row>
    <row r="58" spans="1:10">
      <c r="A58" s="342"/>
      <c r="B58" s="323"/>
      <c r="C58" s="324"/>
      <c r="D58" s="326"/>
      <c r="E58" s="326"/>
      <c r="F58" s="326"/>
      <c r="G58" s="326"/>
      <c r="H58" s="326"/>
      <c r="I58" s="326"/>
      <c r="J58" s="343"/>
    </row>
    <row r="59" spans="1:10">
      <c r="A59" s="342"/>
      <c r="B59" s="323"/>
      <c r="C59" s="324"/>
      <c r="D59" s="326"/>
      <c r="E59" s="326"/>
      <c r="F59" s="326"/>
      <c r="G59" s="326"/>
      <c r="H59" s="326"/>
      <c r="I59" s="326"/>
      <c r="J59" s="343"/>
    </row>
    <row r="60" spans="1:10">
      <c r="A60" s="342"/>
      <c r="B60" s="323"/>
      <c r="C60" s="324"/>
      <c r="D60" s="326"/>
      <c r="E60" s="326"/>
      <c r="F60" s="326"/>
      <c r="G60" s="326"/>
      <c r="H60" s="326"/>
      <c r="I60" s="326"/>
      <c r="J60" s="343"/>
    </row>
    <row r="61" spans="1:10">
      <c r="A61" s="342"/>
      <c r="B61" s="323"/>
      <c r="C61" s="324"/>
      <c r="D61" s="326"/>
      <c r="E61" s="326"/>
      <c r="F61" s="326"/>
      <c r="G61" s="326"/>
      <c r="H61" s="326"/>
      <c r="I61" s="326"/>
      <c r="J61" s="343"/>
    </row>
    <row r="62" spans="1:10">
      <c r="A62" s="342"/>
      <c r="B62" s="323"/>
      <c r="C62" s="324"/>
      <c r="D62" s="326"/>
      <c r="E62" s="326"/>
      <c r="F62" s="326"/>
      <c r="G62" s="326"/>
      <c r="H62" s="326"/>
      <c r="I62" s="326"/>
      <c r="J62" s="343"/>
    </row>
    <row r="63" spans="1:10">
      <c r="A63" s="342"/>
      <c r="B63" s="323"/>
      <c r="C63" s="322"/>
      <c r="D63" s="326"/>
      <c r="E63" s="326"/>
      <c r="F63" s="326"/>
      <c r="G63" s="326"/>
      <c r="H63" s="326"/>
      <c r="I63" s="326"/>
      <c r="J63" s="343"/>
    </row>
    <row r="64" spans="1:10">
      <c r="A64" s="342"/>
      <c r="B64" s="323"/>
      <c r="C64" s="324"/>
      <c r="D64" s="326"/>
      <c r="E64" s="326"/>
      <c r="F64" s="326"/>
      <c r="G64" s="326"/>
      <c r="H64" s="326"/>
      <c r="I64" s="326"/>
      <c r="J64" s="343"/>
    </row>
    <row r="65" spans="1:10">
      <c r="A65" s="342"/>
      <c r="B65" s="323"/>
      <c r="C65" s="322"/>
      <c r="D65" s="326"/>
      <c r="E65" s="326"/>
      <c r="F65" s="326"/>
      <c r="G65" s="326"/>
      <c r="H65" s="326"/>
      <c r="I65" s="326"/>
      <c r="J65" s="343"/>
    </row>
    <row r="66" spans="1:10">
      <c r="A66" s="342"/>
      <c r="B66" s="323"/>
      <c r="C66" s="322"/>
      <c r="D66" s="329"/>
      <c r="E66" s="326"/>
      <c r="F66" s="326"/>
      <c r="G66" s="326"/>
      <c r="H66" s="326"/>
      <c r="I66" s="326"/>
      <c r="J66" s="343"/>
    </row>
    <row r="67" spans="1:10">
      <c r="A67" s="342"/>
      <c r="B67" s="323"/>
      <c r="C67" s="322"/>
      <c r="D67" s="329"/>
      <c r="E67" s="326"/>
      <c r="F67" s="326"/>
      <c r="G67" s="326"/>
      <c r="H67" s="326"/>
      <c r="I67" s="326"/>
      <c r="J67" s="343"/>
    </row>
    <row r="68" spans="1:10">
      <c r="A68" s="342"/>
      <c r="B68" s="323"/>
      <c r="C68" s="322"/>
      <c r="D68" s="329"/>
      <c r="E68" s="326"/>
      <c r="F68" s="326"/>
      <c r="G68" s="326"/>
      <c r="H68" s="326"/>
      <c r="I68" s="326"/>
      <c r="J68" s="343"/>
    </row>
    <row r="69" spans="1:10">
      <c r="A69" s="342"/>
      <c r="B69" s="323"/>
      <c r="C69" s="322"/>
      <c r="D69" s="329"/>
      <c r="E69" s="326"/>
      <c r="F69" s="326"/>
      <c r="G69" s="326"/>
      <c r="H69" s="326"/>
      <c r="I69" s="326"/>
      <c r="J69" s="343"/>
    </row>
    <row r="70" spans="1:10">
      <c r="A70" s="342"/>
      <c r="B70" s="323"/>
      <c r="C70" s="322"/>
      <c r="D70" s="329"/>
      <c r="E70" s="326"/>
      <c r="F70" s="326"/>
      <c r="G70" s="326"/>
      <c r="H70" s="326"/>
      <c r="I70" s="326"/>
      <c r="J70" s="343"/>
    </row>
    <row r="71" spans="1:10">
      <c r="A71" s="342"/>
      <c r="B71" s="323"/>
      <c r="C71" s="322"/>
      <c r="D71" s="329"/>
      <c r="E71" s="326"/>
      <c r="F71" s="326"/>
      <c r="G71" s="326"/>
      <c r="H71" s="326"/>
      <c r="I71" s="326"/>
      <c r="J71" s="343"/>
    </row>
    <row r="72" spans="1:10">
      <c r="A72" s="342"/>
      <c r="B72" s="323"/>
      <c r="C72" s="322"/>
      <c r="D72" s="329"/>
      <c r="E72" s="326"/>
      <c r="F72" s="326"/>
      <c r="G72" s="326"/>
      <c r="H72" s="326"/>
      <c r="I72" s="326"/>
      <c r="J72" s="343"/>
    </row>
    <row r="73" spans="1:10">
      <c r="A73" s="345"/>
      <c r="B73" s="346"/>
      <c r="C73" s="346"/>
      <c r="D73" s="346"/>
      <c r="E73" s="346"/>
      <c r="F73" s="346"/>
      <c r="G73" s="346"/>
      <c r="H73" s="346"/>
      <c r="I73" s="346"/>
      <c r="J73" s="347"/>
    </row>
    <row r="74" spans="1:10">
      <c r="A74" s="101"/>
      <c r="B74" s="97"/>
      <c r="C74" s="97"/>
      <c r="D74" s="97"/>
      <c r="E74" s="97"/>
      <c r="F74" s="97"/>
      <c r="G74" s="97"/>
      <c r="H74" s="221"/>
      <c r="I74" s="97"/>
      <c r="J74" s="222" t="s">
        <v>0</v>
      </c>
    </row>
  </sheetData>
  <mergeCells count="2">
    <mergeCell ref="A3:J3"/>
    <mergeCell ref="B35:I35"/>
  </mergeCells>
  <pageMargins left="0.7" right="0.7" top="0.75" bottom="0.75" header="0.3" footer="0.3"/>
  <pageSetup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T74"/>
  <sheetViews>
    <sheetView showGridLines="0" zoomScaleNormal="100" workbookViewId="0">
      <selection activeCell="K2" sqref="K2"/>
    </sheetView>
  </sheetViews>
  <sheetFormatPr defaultColWidth="9.83203125" defaultRowHeight="11.25"/>
  <cols>
    <col min="1" max="1" width="5.6640625" style="97" customWidth="1"/>
    <col min="2" max="2" width="5.83203125" style="97" customWidth="1"/>
    <col min="3" max="3" width="36.5" style="97" bestFit="1" customWidth="1"/>
    <col min="4" max="4" width="11.5" style="97" bestFit="1" customWidth="1"/>
    <col min="5" max="5" width="10.33203125" style="97" customWidth="1"/>
    <col min="6" max="6" width="9.83203125" style="97" bestFit="1" customWidth="1"/>
    <col min="7" max="7" width="10.6640625" style="97" bestFit="1" customWidth="1"/>
    <col min="8" max="8" width="17.83203125" style="97" customWidth="1"/>
    <col min="9" max="9" width="16.5" style="97" bestFit="1" customWidth="1"/>
    <col min="10" max="10" width="4.83203125" style="216" customWidth="1"/>
    <col min="11" max="11" width="4.83203125" style="97" customWidth="1"/>
    <col min="12" max="12" width="5.83203125" style="97" customWidth="1"/>
    <col min="13" max="13" width="19.33203125" style="97" bestFit="1" customWidth="1"/>
    <col min="14" max="14" width="15.33203125" style="97" bestFit="1" customWidth="1"/>
    <col min="15" max="17" width="12.83203125" style="97" customWidth="1"/>
    <col min="18" max="18" width="17.83203125" style="97" customWidth="1"/>
    <col min="19" max="19" width="14.83203125" style="97" customWidth="1"/>
    <col min="20" max="20" width="5" style="97" customWidth="1"/>
    <col min="21" max="16384" width="9.83203125" style="97"/>
  </cols>
  <sheetData>
    <row r="1" spans="1:20">
      <c r="A1" s="90">
        <v>108</v>
      </c>
      <c r="B1" s="91"/>
      <c r="C1" s="92"/>
      <c r="D1" s="93"/>
      <c r="E1" s="92"/>
      <c r="F1" s="92"/>
      <c r="G1" s="93"/>
      <c r="H1" s="91"/>
      <c r="I1" s="93"/>
      <c r="J1" s="94" t="s">
        <v>317</v>
      </c>
      <c r="K1" s="90" t="s">
        <v>317</v>
      </c>
      <c r="L1" s="95"/>
      <c r="M1" s="91"/>
      <c r="N1" s="91"/>
      <c r="O1" s="91"/>
      <c r="P1" s="91"/>
      <c r="Q1" s="95"/>
      <c r="R1" s="91"/>
      <c r="S1" s="96"/>
      <c r="T1" s="94">
        <v>109</v>
      </c>
    </row>
    <row r="2" spans="1:20">
      <c r="A2" s="98"/>
      <c r="B2" s="99"/>
      <c r="C2" s="100"/>
      <c r="D2" s="101"/>
      <c r="E2" s="100"/>
      <c r="F2" s="100"/>
      <c r="G2" s="101"/>
      <c r="H2" s="99"/>
      <c r="I2" s="101"/>
      <c r="J2" s="102"/>
      <c r="K2" s="103"/>
      <c r="L2" s="104"/>
      <c r="M2" s="105"/>
      <c r="N2" s="105"/>
      <c r="O2" s="105"/>
      <c r="P2" s="105"/>
      <c r="Q2" s="104"/>
      <c r="R2" s="105"/>
      <c r="S2" s="106"/>
      <c r="T2" s="107"/>
    </row>
    <row r="3" spans="1:20">
      <c r="A3" s="373" t="s">
        <v>126</v>
      </c>
      <c r="B3" s="374"/>
      <c r="C3" s="374"/>
      <c r="D3" s="374"/>
      <c r="E3" s="374"/>
      <c r="F3" s="374"/>
      <c r="G3" s="374"/>
      <c r="H3" s="374"/>
      <c r="I3" s="374"/>
      <c r="J3" s="375"/>
      <c r="K3" s="108" t="s">
        <v>126</v>
      </c>
      <c r="L3" s="109"/>
      <c r="M3" s="109"/>
      <c r="N3" s="109"/>
      <c r="O3" s="109"/>
      <c r="P3" s="109"/>
      <c r="Q3" s="109"/>
      <c r="R3" s="109"/>
      <c r="S3" s="109"/>
      <c r="T3" s="110"/>
    </row>
    <row r="4" spans="1:20">
      <c r="A4" s="108"/>
      <c r="B4" s="109"/>
      <c r="C4" s="109"/>
      <c r="D4" s="109"/>
      <c r="E4" s="109"/>
      <c r="F4" s="109"/>
      <c r="G4" s="109"/>
      <c r="H4" s="109"/>
      <c r="I4" s="109"/>
      <c r="J4" s="111"/>
      <c r="K4" s="108"/>
      <c r="L4" s="109"/>
      <c r="M4" s="109"/>
      <c r="N4" s="109"/>
      <c r="O4" s="109"/>
      <c r="P4" s="109"/>
      <c r="Q4" s="109"/>
      <c r="R4" s="109"/>
      <c r="S4" s="109"/>
      <c r="T4" s="110"/>
    </row>
    <row r="5" spans="1:20">
      <c r="A5" s="112"/>
      <c r="B5" s="113" t="s">
        <v>127</v>
      </c>
      <c r="J5" s="111"/>
      <c r="K5" s="114" t="s">
        <v>128</v>
      </c>
      <c r="L5" s="113" t="s">
        <v>129</v>
      </c>
      <c r="T5" s="115"/>
    </row>
    <row r="6" spans="1:20">
      <c r="A6" s="114" t="s">
        <v>130</v>
      </c>
      <c r="B6" s="113" t="s">
        <v>131</v>
      </c>
      <c r="J6" s="111"/>
      <c r="K6" s="116"/>
      <c r="L6" s="113" t="s">
        <v>132</v>
      </c>
      <c r="T6" s="115"/>
    </row>
    <row r="7" spans="1:20">
      <c r="A7" s="114"/>
      <c r="B7" s="113"/>
      <c r="J7" s="111"/>
      <c r="K7" s="116"/>
      <c r="L7" s="113" t="s">
        <v>133</v>
      </c>
      <c r="T7" s="115"/>
    </row>
    <row r="8" spans="1:20">
      <c r="A8" s="114" t="s">
        <v>134</v>
      </c>
      <c r="B8" s="113" t="s">
        <v>135</v>
      </c>
      <c r="J8" s="111"/>
      <c r="K8" s="116"/>
      <c r="T8" s="115"/>
    </row>
    <row r="9" spans="1:20">
      <c r="A9" s="116"/>
      <c r="B9" s="113" t="s">
        <v>136</v>
      </c>
      <c r="J9" s="111"/>
      <c r="K9" s="114" t="s">
        <v>137</v>
      </c>
      <c r="L9" s="113" t="s">
        <v>138</v>
      </c>
      <c r="T9" s="115"/>
    </row>
    <row r="10" spans="1:20">
      <c r="A10" s="116"/>
      <c r="B10" s="113"/>
      <c r="J10" s="111"/>
      <c r="K10" s="114"/>
      <c r="L10" s="113" t="s">
        <v>139</v>
      </c>
      <c r="T10" s="115"/>
    </row>
    <row r="11" spans="1:20">
      <c r="A11" s="114" t="s">
        <v>140</v>
      </c>
      <c r="B11" s="113" t="s">
        <v>141</v>
      </c>
      <c r="J11" s="111"/>
      <c r="K11" s="112"/>
      <c r="T11" s="115"/>
    </row>
    <row r="12" spans="1:20">
      <c r="A12" s="112"/>
      <c r="B12" s="113" t="s">
        <v>142</v>
      </c>
      <c r="J12" s="111"/>
      <c r="K12" s="112"/>
      <c r="T12" s="115"/>
    </row>
    <row r="13" spans="1:20">
      <c r="A13" s="117"/>
      <c r="B13" s="118"/>
      <c r="C13" s="118"/>
      <c r="D13" s="118"/>
      <c r="E13" s="118"/>
      <c r="F13" s="118"/>
      <c r="G13" s="118"/>
      <c r="H13" s="118"/>
      <c r="I13" s="118"/>
      <c r="J13" s="119"/>
      <c r="K13" s="117"/>
      <c r="L13" s="118"/>
      <c r="M13" s="118"/>
      <c r="N13" s="118"/>
      <c r="O13" s="118"/>
      <c r="P13" s="118"/>
      <c r="Q13" s="118"/>
      <c r="R13" s="118"/>
      <c r="S13" s="118"/>
      <c r="T13" s="120"/>
    </row>
    <row r="14" spans="1:20">
      <c r="A14" s="121" t="s">
        <v>143</v>
      </c>
      <c r="B14" s="122"/>
      <c r="C14" s="122"/>
      <c r="D14" s="122"/>
      <c r="E14" s="122"/>
      <c r="F14" s="122"/>
      <c r="G14" s="122"/>
      <c r="H14" s="122"/>
      <c r="I14" s="122"/>
      <c r="J14" s="123"/>
      <c r="K14" s="121" t="s">
        <v>143</v>
      </c>
      <c r="L14" s="122"/>
      <c r="M14" s="122"/>
      <c r="N14" s="122"/>
      <c r="O14" s="122"/>
      <c r="P14" s="122"/>
      <c r="Q14" s="122"/>
      <c r="R14" s="122"/>
      <c r="S14" s="122"/>
      <c r="T14" s="124"/>
    </row>
    <row r="15" spans="1:20">
      <c r="A15" s="125"/>
      <c r="B15" s="126"/>
      <c r="C15" s="126"/>
      <c r="D15" s="127" t="s">
        <v>144</v>
      </c>
      <c r="E15" s="128"/>
      <c r="F15" s="129" t="s">
        <v>145</v>
      </c>
      <c r="G15" s="130"/>
      <c r="H15" s="130"/>
      <c r="I15" s="131"/>
      <c r="J15" s="132"/>
      <c r="K15" s="125"/>
      <c r="L15" s="126"/>
      <c r="M15" s="133" t="s">
        <v>146</v>
      </c>
      <c r="N15" s="129" t="s">
        <v>147</v>
      </c>
      <c r="O15" s="130"/>
      <c r="P15" s="130"/>
      <c r="Q15" s="130"/>
      <c r="R15" s="130"/>
      <c r="S15" s="131"/>
      <c r="T15" s="134"/>
    </row>
    <row r="16" spans="1:20">
      <c r="A16" s="135"/>
      <c r="B16" s="136"/>
      <c r="C16" s="136"/>
      <c r="D16" s="137" t="s">
        <v>148</v>
      </c>
      <c r="E16" s="138"/>
      <c r="F16" s="137" t="s">
        <v>149</v>
      </c>
      <c r="G16" s="122"/>
      <c r="H16" s="122"/>
      <c r="I16" s="138"/>
      <c r="J16" s="139"/>
      <c r="K16" s="135"/>
      <c r="L16" s="136"/>
      <c r="M16" s="140" t="s">
        <v>150</v>
      </c>
      <c r="N16" s="141"/>
      <c r="P16" s="127" t="s">
        <v>151</v>
      </c>
      <c r="Q16" s="128"/>
      <c r="R16" s="142" t="s">
        <v>152</v>
      </c>
      <c r="S16" s="109" t="s">
        <v>152</v>
      </c>
      <c r="T16" s="143"/>
    </row>
    <row r="17" spans="1:20">
      <c r="A17" s="135"/>
      <c r="B17" s="136"/>
      <c r="C17" s="136"/>
      <c r="D17" s="126"/>
      <c r="E17" s="126"/>
      <c r="F17" s="126"/>
      <c r="G17" s="126"/>
      <c r="H17" s="126"/>
      <c r="I17" s="126"/>
      <c r="J17" s="139"/>
      <c r="K17" s="135"/>
      <c r="L17" s="136"/>
      <c r="M17" s="141"/>
      <c r="N17" s="141"/>
      <c r="P17" s="144"/>
      <c r="Q17" s="141"/>
      <c r="R17" s="141"/>
      <c r="T17" s="143"/>
    </row>
    <row r="18" spans="1:20">
      <c r="A18" s="135"/>
      <c r="B18" s="136"/>
      <c r="C18" s="136"/>
      <c r="D18" s="136"/>
      <c r="E18" s="136"/>
      <c r="F18" s="136"/>
      <c r="G18" s="136"/>
      <c r="H18" s="136"/>
      <c r="I18" s="145" t="s">
        <v>153</v>
      </c>
      <c r="J18" s="139"/>
      <c r="K18" s="135"/>
      <c r="L18" s="136"/>
      <c r="M18" s="141"/>
      <c r="N18" s="141"/>
      <c r="P18" s="137" t="s">
        <v>154</v>
      </c>
      <c r="Q18" s="138"/>
      <c r="R18" s="141"/>
      <c r="T18" s="143"/>
    </row>
    <row r="19" spans="1:20">
      <c r="A19" s="135"/>
      <c r="B19" s="136"/>
      <c r="C19" s="136"/>
      <c r="D19" s="136"/>
      <c r="E19" s="136"/>
      <c r="F19" s="136"/>
      <c r="G19" s="145" t="s">
        <v>155</v>
      </c>
      <c r="H19" s="145" t="s">
        <v>10</v>
      </c>
      <c r="I19" s="145" t="s">
        <v>156</v>
      </c>
      <c r="J19" s="139"/>
      <c r="K19" s="135"/>
      <c r="L19" s="136"/>
      <c r="M19" s="145" t="s">
        <v>157</v>
      </c>
      <c r="N19" s="136"/>
      <c r="O19" s="136"/>
      <c r="P19" s="136"/>
      <c r="Q19" s="136"/>
      <c r="R19" s="136"/>
      <c r="S19" s="136"/>
      <c r="T19" s="143"/>
    </row>
    <row r="20" spans="1:20">
      <c r="A20" s="135"/>
      <c r="B20" s="141"/>
      <c r="C20" s="136"/>
      <c r="D20" s="136"/>
      <c r="E20" s="136"/>
      <c r="F20" s="145" t="s">
        <v>20</v>
      </c>
      <c r="G20" s="145" t="s">
        <v>21</v>
      </c>
      <c r="H20" s="145" t="s">
        <v>15</v>
      </c>
      <c r="I20" s="145" t="s">
        <v>158</v>
      </c>
      <c r="J20" s="111"/>
      <c r="K20" s="135"/>
      <c r="L20" s="136"/>
      <c r="M20" s="145" t="s">
        <v>159</v>
      </c>
      <c r="N20" s="136"/>
      <c r="O20" s="136"/>
      <c r="P20" s="136"/>
      <c r="Q20" s="136"/>
      <c r="R20" s="145" t="s">
        <v>160</v>
      </c>
      <c r="S20" s="136"/>
      <c r="T20" s="143"/>
    </row>
    <row r="21" spans="1:20">
      <c r="A21" s="146" t="s">
        <v>84</v>
      </c>
      <c r="B21" s="145" t="s">
        <v>35</v>
      </c>
      <c r="C21" s="145" t="s">
        <v>161</v>
      </c>
      <c r="D21" s="145" t="s">
        <v>162</v>
      </c>
      <c r="E21" s="145" t="s">
        <v>163</v>
      </c>
      <c r="F21" s="145" t="s">
        <v>29</v>
      </c>
      <c r="G21" s="145" t="s">
        <v>164</v>
      </c>
      <c r="H21" s="145" t="s">
        <v>21</v>
      </c>
      <c r="I21" s="145" t="s">
        <v>165</v>
      </c>
      <c r="J21" s="139" t="s">
        <v>84</v>
      </c>
      <c r="K21" s="146" t="s">
        <v>84</v>
      </c>
      <c r="L21" s="145" t="s">
        <v>35</v>
      </c>
      <c r="M21" s="145" t="s">
        <v>166</v>
      </c>
      <c r="N21" s="145" t="s">
        <v>167</v>
      </c>
      <c r="O21" s="145" t="s">
        <v>168</v>
      </c>
      <c r="P21" s="145" t="s">
        <v>162</v>
      </c>
      <c r="Q21" s="145" t="s">
        <v>169</v>
      </c>
      <c r="R21" s="145" t="s">
        <v>170</v>
      </c>
      <c r="S21" s="145" t="s">
        <v>171</v>
      </c>
      <c r="T21" s="139" t="s">
        <v>84</v>
      </c>
    </row>
    <row r="22" spans="1:20">
      <c r="A22" s="146" t="s">
        <v>43</v>
      </c>
      <c r="B22" s="145" t="s">
        <v>44</v>
      </c>
      <c r="C22" s="136"/>
      <c r="D22" s="145" t="s">
        <v>172</v>
      </c>
      <c r="E22" s="136"/>
      <c r="F22" s="145" t="s">
        <v>47</v>
      </c>
      <c r="G22" s="145" t="s">
        <v>48</v>
      </c>
      <c r="H22" s="145" t="s">
        <v>173</v>
      </c>
      <c r="I22" s="145" t="s">
        <v>174</v>
      </c>
      <c r="J22" s="139" t="s">
        <v>43</v>
      </c>
      <c r="K22" s="146" t="s">
        <v>43</v>
      </c>
      <c r="L22" s="145" t="s">
        <v>44</v>
      </c>
      <c r="M22" s="145" t="s">
        <v>175</v>
      </c>
      <c r="N22" s="136"/>
      <c r="O22" s="145" t="s">
        <v>48</v>
      </c>
      <c r="P22" s="145" t="s">
        <v>172</v>
      </c>
      <c r="Q22" s="136"/>
      <c r="R22" s="145" t="s">
        <v>176</v>
      </c>
      <c r="S22" s="136"/>
      <c r="T22" s="139" t="s">
        <v>43</v>
      </c>
    </row>
    <row r="23" spans="1:20">
      <c r="A23" s="135"/>
      <c r="B23" s="136"/>
      <c r="C23" s="136"/>
      <c r="D23" s="136"/>
      <c r="E23" s="136"/>
      <c r="F23" s="136"/>
      <c r="G23" s="136"/>
      <c r="H23" s="145" t="s">
        <v>177</v>
      </c>
      <c r="I23" s="145" t="s">
        <v>178</v>
      </c>
      <c r="J23" s="139"/>
      <c r="K23" s="135"/>
      <c r="L23" s="136"/>
      <c r="M23" s="145" t="s">
        <v>11</v>
      </c>
      <c r="N23" s="136"/>
      <c r="O23" s="136"/>
      <c r="P23" s="136"/>
      <c r="Q23" s="136"/>
      <c r="R23" s="145" t="s">
        <v>179</v>
      </c>
      <c r="S23" s="136"/>
      <c r="T23" s="143"/>
    </row>
    <row r="24" spans="1:20">
      <c r="A24" s="135"/>
      <c r="B24" s="136"/>
      <c r="C24" s="145" t="s">
        <v>54</v>
      </c>
      <c r="D24" s="145" t="s">
        <v>55</v>
      </c>
      <c r="E24" s="145" t="s">
        <v>56</v>
      </c>
      <c r="F24" s="145" t="s">
        <v>57</v>
      </c>
      <c r="G24" s="145" t="s">
        <v>58</v>
      </c>
      <c r="H24" s="145" t="s">
        <v>59</v>
      </c>
      <c r="I24" s="145" t="s">
        <v>60</v>
      </c>
      <c r="J24" s="139"/>
      <c r="K24" s="135"/>
      <c r="L24" s="136"/>
      <c r="M24" s="145" t="s">
        <v>61</v>
      </c>
      <c r="N24" s="145" t="s">
        <v>62</v>
      </c>
      <c r="O24" s="145" t="s">
        <v>63</v>
      </c>
      <c r="P24" s="145" t="s">
        <v>64</v>
      </c>
      <c r="Q24" s="145" t="s">
        <v>65</v>
      </c>
      <c r="R24" s="145" t="s">
        <v>180</v>
      </c>
      <c r="S24" s="145" t="s">
        <v>181</v>
      </c>
      <c r="T24" s="143"/>
    </row>
    <row r="25" spans="1:20" ht="12" thickBot="1">
      <c r="A25" s="147"/>
      <c r="B25" s="148"/>
      <c r="C25" s="148"/>
      <c r="D25" s="136"/>
      <c r="E25" s="136"/>
      <c r="F25" s="136"/>
      <c r="G25" s="136"/>
      <c r="H25" s="136"/>
      <c r="I25" s="136"/>
      <c r="J25" s="149"/>
      <c r="K25" s="147"/>
      <c r="L25" s="148"/>
      <c r="M25" s="136"/>
      <c r="N25" s="136"/>
      <c r="O25" s="136"/>
      <c r="P25" s="136"/>
      <c r="Q25" s="136"/>
      <c r="R25" s="136"/>
      <c r="S25" s="136"/>
      <c r="T25" s="150"/>
    </row>
    <row r="26" spans="1:20" ht="12" customHeight="1">
      <c r="A26" s="146"/>
      <c r="B26" s="136"/>
      <c r="C26" s="151" t="s">
        <v>182</v>
      </c>
      <c r="D26" s="152"/>
      <c r="E26" s="153"/>
      <c r="F26" s="153"/>
      <c r="G26" s="153"/>
      <c r="H26" s="153"/>
      <c r="I26" s="154"/>
      <c r="J26" s="111"/>
      <c r="K26" s="146"/>
      <c r="L26" s="144"/>
      <c r="M26" s="155"/>
      <c r="N26" s="156"/>
      <c r="O26" s="156"/>
      <c r="P26" s="156"/>
      <c r="Q26" s="156"/>
      <c r="R26" s="157"/>
      <c r="S26" s="154"/>
      <c r="T26" s="111"/>
    </row>
    <row r="27" spans="1:20" ht="12" customHeight="1">
      <c r="A27" s="146"/>
      <c r="B27" s="136"/>
      <c r="C27" s="158" t="s">
        <v>183</v>
      </c>
      <c r="D27" s="159"/>
      <c r="E27" s="160"/>
      <c r="F27" s="160"/>
      <c r="G27" s="160"/>
      <c r="H27" s="160"/>
      <c r="I27" s="161"/>
      <c r="J27" s="111"/>
      <c r="K27" s="146"/>
      <c r="L27" s="162"/>
      <c r="M27" s="163"/>
      <c r="N27" s="141"/>
      <c r="O27" s="141"/>
      <c r="P27" s="141"/>
      <c r="Q27" s="141"/>
      <c r="R27" s="164"/>
      <c r="S27" s="161"/>
      <c r="T27" s="111"/>
    </row>
    <row r="28" spans="1:20" ht="12" customHeight="1">
      <c r="A28" s="165" t="s">
        <v>184</v>
      </c>
      <c r="B28" s="166"/>
      <c r="C28" s="167" t="s">
        <v>185</v>
      </c>
      <c r="D28" s="168">
        <v>0</v>
      </c>
      <c r="E28" s="169">
        <v>0</v>
      </c>
      <c r="F28" s="169">
        <v>0</v>
      </c>
      <c r="G28" s="169">
        <v>0</v>
      </c>
      <c r="H28" s="169">
        <v>0</v>
      </c>
      <c r="I28" s="170">
        <v>0</v>
      </c>
      <c r="J28" s="171" t="s">
        <v>184</v>
      </c>
      <c r="K28" s="165" t="s">
        <v>184</v>
      </c>
      <c r="L28" s="172"/>
      <c r="M28" s="173">
        <v>0</v>
      </c>
      <c r="N28" s="174">
        <v>0</v>
      </c>
      <c r="O28" s="174">
        <v>0</v>
      </c>
      <c r="P28" s="174">
        <v>0</v>
      </c>
      <c r="Q28" s="175">
        <v>0</v>
      </c>
      <c r="R28" s="174">
        <v>0</v>
      </c>
      <c r="S28" s="176">
        <v>0</v>
      </c>
      <c r="T28" s="171" t="s">
        <v>184</v>
      </c>
    </row>
    <row r="29" spans="1:20" ht="12" customHeight="1">
      <c r="A29" s="177"/>
      <c r="B29" s="136"/>
      <c r="C29" s="158" t="s">
        <v>186</v>
      </c>
      <c r="D29" s="178"/>
      <c r="E29" s="164"/>
      <c r="F29" s="164"/>
      <c r="G29" s="164"/>
      <c r="H29" s="164"/>
      <c r="I29" s="179"/>
      <c r="J29" s="180"/>
      <c r="K29" s="181"/>
      <c r="L29" s="162"/>
      <c r="M29" s="182"/>
      <c r="N29" s="183"/>
      <c r="O29" s="183"/>
      <c r="P29" s="183"/>
      <c r="Q29" s="184"/>
      <c r="R29" s="183"/>
      <c r="S29" s="185"/>
      <c r="T29" s="186"/>
    </row>
    <row r="30" spans="1:20" ht="12" customHeight="1">
      <c r="A30" s="177"/>
      <c r="B30" s="136"/>
      <c r="C30" s="158" t="s">
        <v>187</v>
      </c>
      <c r="D30" s="178"/>
      <c r="E30" s="164"/>
      <c r="F30" s="164"/>
      <c r="G30" s="164"/>
      <c r="H30" s="164"/>
      <c r="I30" s="179"/>
      <c r="J30" s="186"/>
      <c r="K30" s="177"/>
      <c r="L30" s="162"/>
      <c r="M30" s="187"/>
      <c r="N30" s="183"/>
      <c r="O30" s="183"/>
      <c r="P30" s="183"/>
      <c r="Q30" s="184"/>
      <c r="R30" s="183"/>
      <c r="S30" s="185"/>
      <c r="T30" s="186"/>
    </row>
    <row r="31" spans="1:20" ht="12" customHeight="1">
      <c r="A31" s="165" t="s">
        <v>188</v>
      </c>
      <c r="B31" s="166"/>
      <c r="C31" s="167" t="s">
        <v>189</v>
      </c>
      <c r="D31" s="168">
        <v>0</v>
      </c>
      <c r="E31" s="169">
        <v>0</v>
      </c>
      <c r="F31" s="169">
        <v>0</v>
      </c>
      <c r="G31" s="169">
        <v>0</v>
      </c>
      <c r="H31" s="169">
        <v>0</v>
      </c>
      <c r="I31" s="170">
        <v>0</v>
      </c>
      <c r="J31" s="171" t="s">
        <v>188</v>
      </c>
      <c r="K31" s="165" t="s">
        <v>188</v>
      </c>
      <c r="L31" s="172"/>
      <c r="M31" s="173">
        <v>0</v>
      </c>
      <c r="N31" s="174">
        <v>0</v>
      </c>
      <c r="O31" s="174">
        <v>0</v>
      </c>
      <c r="P31" s="174">
        <v>0</v>
      </c>
      <c r="Q31" s="175">
        <v>0</v>
      </c>
      <c r="R31" s="174">
        <v>0</v>
      </c>
      <c r="S31" s="176">
        <v>0</v>
      </c>
      <c r="T31" s="171" t="s">
        <v>188</v>
      </c>
    </row>
    <row r="32" spans="1:20" ht="12" customHeight="1">
      <c r="A32" s="177"/>
      <c r="B32" s="136"/>
      <c r="C32" s="158" t="s">
        <v>190</v>
      </c>
      <c r="D32" s="178"/>
      <c r="E32" s="164"/>
      <c r="F32" s="164"/>
      <c r="G32" s="164"/>
      <c r="H32" s="164"/>
      <c r="I32" s="179"/>
      <c r="J32" s="186"/>
      <c r="K32" s="177"/>
      <c r="L32" s="162"/>
      <c r="M32" s="187"/>
      <c r="N32" s="183"/>
      <c r="O32" s="188"/>
      <c r="P32" s="183"/>
      <c r="Q32" s="184"/>
      <c r="R32" s="183"/>
      <c r="S32" s="185"/>
      <c r="T32" s="186"/>
    </row>
    <row r="33" spans="1:20" ht="12" customHeight="1">
      <c r="A33" s="165">
        <v>38</v>
      </c>
      <c r="B33" s="166"/>
      <c r="C33" s="167" t="s">
        <v>191</v>
      </c>
      <c r="D33" s="168">
        <v>0</v>
      </c>
      <c r="E33" s="169">
        <v>0</v>
      </c>
      <c r="F33" s="169">
        <v>0</v>
      </c>
      <c r="G33" s="189">
        <v>0</v>
      </c>
      <c r="H33" s="169">
        <v>0</v>
      </c>
      <c r="I33" s="170">
        <v>0</v>
      </c>
      <c r="J33" s="171">
        <v>38</v>
      </c>
      <c r="K33" s="165">
        <v>38</v>
      </c>
      <c r="L33" s="172"/>
      <c r="M33" s="173">
        <v>0</v>
      </c>
      <c r="N33" s="174">
        <v>0</v>
      </c>
      <c r="O33" s="174">
        <v>0</v>
      </c>
      <c r="P33" s="174">
        <v>0</v>
      </c>
      <c r="Q33" s="175">
        <v>0</v>
      </c>
      <c r="R33" s="174">
        <v>0</v>
      </c>
      <c r="S33" s="176">
        <v>0</v>
      </c>
      <c r="T33" s="171">
        <v>38</v>
      </c>
    </row>
    <row r="34" spans="1:20" ht="12" customHeight="1">
      <c r="A34" s="177"/>
      <c r="B34" s="136"/>
      <c r="C34" s="158" t="s">
        <v>192</v>
      </c>
      <c r="D34" s="178"/>
      <c r="E34" s="164"/>
      <c r="F34" s="164"/>
      <c r="G34" s="164"/>
      <c r="H34" s="164"/>
      <c r="I34" s="179"/>
      <c r="J34" s="186"/>
      <c r="K34" s="177"/>
      <c r="L34" s="162"/>
      <c r="M34" s="182"/>
      <c r="N34" s="183"/>
      <c r="O34" s="183"/>
      <c r="P34" s="183"/>
      <c r="Q34" s="184"/>
      <c r="R34" s="183"/>
      <c r="S34" s="185"/>
      <c r="T34" s="186"/>
    </row>
    <row r="35" spans="1:20" ht="12" customHeight="1">
      <c r="A35" s="165" t="s">
        <v>193</v>
      </c>
      <c r="B35" s="166"/>
      <c r="C35" s="167" t="s">
        <v>194</v>
      </c>
      <c r="D35" s="168">
        <v>0</v>
      </c>
      <c r="E35" s="169">
        <v>0</v>
      </c>
      <c r="F35" s="169">
        <v>0</v>
      </c>
      <c r="G35" s="169">
        <v>0</v>
      </c>
      <c r="H35" s="169">
        <v>0</v>
      </c>
      <c r="I35" s="170">
        <v>0</v>
      </c>
      <c r="J35" s="171" t="s">
        <v>193</v>
      </c>
      <c r="K35" s="165" t="s">
        <v>193</v>
      </c>
      <c r="L35" s="172"/>
      <c r="M35" s="173">
        <v>0</v>
      </c>
      <c r="N35" s="174">
        <v>0</v>
      </c>
      <c r="O35" s="174">
        <v>0</v>
      </c>
      <c r="P35" s="174">
        <v>0</v>
      </c>
      <c r="Q35" s="175">
        <v>0</v>
      </c>
      <c r="R35" s="174">
        <v>0</v>
      </c>
      <c r="S35" s="176">
        <v>0</v>
      </c>
      <c r="T35" s="171" t="s">
        <v>193</v>
      </c>
    </row>
    <row r="36" spans="1:20" ht="12" customHeight="1">
      <c r="A36" s="177"/>
      <c r="B36" s="136"/>
      <c r="C36" s="158" t="s">
        <v>195</v>
      </c>
      <c r="D36" s="178"/>
      <c r="E36" s="164"/>
      <c r="F36" s="164"/>
      <c r="G36" s="164"/>
      <c r="H36" s="164"/>
      <c r="I36" s="179"/>
      <c r="J36" s="186"/>
      <c r="K36" s="177"/>
      <c r="L36" s="162"/>
      <c r="M36" s="182"/>
      <c r="N36" s="183"/>
      <c r="O36" s="183"/>
      <c r="P36" s="183"/>
      <c r="Q36" s="184"/>
      <c r="R36" s="183"/>
      <c r="S36" s="185"/>
      <c r="T36" s="186"/>
    </row>
    <row r="37" spans="1:20" ht="12" customHeight="1">
      <c r="A37" s="165" t="s">
        <v>196</v>
      </c>
      <c r="B37" s="166"/>
      <c r="C37" s="167" t="s">
        <v>197</v>
      </c>
      <c r="D37" s="168">
        <v>0</v>
      </c>
      <c r="E37" s="169">
        <v>0</v>
      </c>
      <c r="F37" s="169">
        <v>0</v>
      </c>
      <c r="G37" s="169">
        <v>0</v>
      </c>
      <c r="H37" s="169">
        <v>0</v>
      </c>
      <c r="I37" s="170">
        <v>0</v>
      </c>
      <c r="J37" s="171" t="s">
        <v>196</v>
      </c>
      <c r="K37" s="165" t="s">
        <v>196</v>
      </c>
      <c r="L37" s="172"/>
      <c r="M37" s="173">
        <v>0</v>
      </c>
      <c r="N37" s="174">
        <v>0</v>
      </c>
      <c r="O37" s="174">
        <v>0</v>
      </c>
      <c r="P37" s="174">
        <v>0</v>
      </c>
      <c r="Q37" s="175">
        <v>0</v>
      </c>
      <c r="R37" s="174">
        <v>0</v>
      </c>
      <c r="S37" s="176">
        <v>0</v>
      </c>
      <c r="T37" s="171" t="s">
        <v>196</v>
      </c>
    </row>
    <row r="38" spans="1:20" ht="12" customHeight="1">
      <c r="A38" s="177"/>
      <c r="B38" s="136"/>
      <c r="C38" s="158" t="s">
        <v>198</v>
      </c>
      <c r="D38" s="178"/>
      <c r="E38" s="164"/>
      <c r="F38" s="164"/>
      <c r="G38" s="164"/>
      <c r="H38" s="164"/>
      <c r="I38" s="179"/>
      <c r="J38" s="186"/>
      <c r="K38" s="177"/>
      <c r="L38" s="162"/>
      <c r="M38" s="182"/>
      <c r="N38" s="183"/>
      <c r="O38" s="183"/>
      <c r="P38" s="183"/>
      <c r="Q38" s="184"/>
      <c r="R38" s="183"/>
      <c r="S38" s="185"/>
      <c r="T38" s="186"/>
    </row>
    <row r="39" spans="1:20" ht="12" customHeight="1">
      <c r="A39" s="165" t="s">
        <v>199</v>
      </c>
      <c r="B39" s="166"/>
      <c r="C39" s="167" t="s">
        <v>200</v>
      </c>
      <c r="D39" s="168">
        <v>0</v>
      </c>
      <c r="E39" s="169">
        <v>0</v>
      </c>
      <c r="F39" s="169">
        <v>0</v>
      </c>
      <c r="G39" s="169">
        <v>0</v>
      </c>
      <c r="H39" s="169">
        <v>0</v>
      </c>
      <c r="I39" s="170">
        <v>0</v>
      </c>
      <c r="J39" s="171" t="s">
        <v>199</v>
      </c>
      <c r="K39" s="165" t="s">
        <v>199</v>
      </c>
      <c r="L39" s="172"/>
      <c r="M39" s="173">
        <v>0</v>
      </c>
      <c r="N39" s="174">
        <v>0</v>
      </c>
      <c r="O39" s="174">
        <v>0</v>
      </c>
      <c r="P39" s="174">
        <v>0</v>
      </c>
      <c r="Q39" s="175">
        <v>0</v>
      </c>
      <c r="R39" s="174">
        <v>0</v>
      </c>
      <c r="S39" s="176">
        <v>0</v>
      </c>
      <c r="T39" s="171" t="s">
        <v>199</v>
      </c>
    </row>
    <row r="40" spans="1:20" ht="12" customHeight="1">
      <c r="A40" s="177"/>
      <c r="B40" s="136"/>
      <c r="C40" s="158" t="s">
        <v>201</v>
      </c>
      <c r="D40" s="178"/>
      <c r="E40" s="164"/>
      <c r="F40" s="164"/>
      <c r="G40" s="190"/>
      <c r="H40" s="164"/>
      <c r="I40" s="179"/>
      <c r="J40" s="186"/>
      <c r="K40" s="177"/>
      <c r="L40" s="162"/>
      <c r="M40" s="182"/>
      <c r="N40" s="183"/>
      <c r="O40" s="183"/>
      <c r="P40" s="183"/>
      <c r="Q40" s="184"/>
      <c r="R40" s="183"/>
      <c r="S40" s="185"/>
      <c r="T40" s="186"/>
    </row>
    <row r="41" spans="1:20" ht="12" customHeight="1">
      <c r="A41" s="165" t="s">
        <v>202</v>
      </c>
      <c r="B41" s="166"/>
      <c r="C41" s="167" t="s">
        <v>203</v>
      </c>
      <c r="D41" s="168">
        <v>0</v>
      </c>
      <c r="E41" s="169">
        <v>0</v>
      </c>
      <c r="F41" s="169">
        <v>0</v>
      </c>
      <c r="G41" s="189">
        <v>0</v>
      </c>
      <c r="H41" s="169">
        <v>0</v>
      </c>
      <c r="I41" s="170">
        <v>0</v>
      </c>
      <c r="J41" s="171" t="s">
        <v>202</v>
      </c>
      <c r="K41" s="165" t="s">
        <v>202</v>
      </c>
      <c r="L41" s="172"/>
      <c r="M41" s="173">
        <v>0</v>
      </c>
      <c r="N41" s="174">
        <v>0</v>
      </c>
      <c r="O41" s="174">
        <v>0</v>
      </c>
      <c r="P41" s="174">
        <v>0</v>
      </c>
      <c r="Q41" s="175">
        <v>0</v>
      </c>
      <c r="R41" s="174">
        <v>0</v>
      </c>
      <c r="S41" s="176">
        <v>0</v>
      </c>
      <c r="T41" s="171" t="s">
        <v>202</v>
      </c>
    </row>
    <row r="42" spans="1:20" ht="12" customHeight="1">
      <c r="A42" s="177"/>
      <c r="B42" s="136"/>
      <c r="C42" s="158" t="s">
        <v>204</v>
      </c>
      <c r="D42" s="178"/>
      <c r="E42" s="164"/>
      <c r="F42" s="164"/>
      <c r="G42" s="164"/>
      <c r="H42" s="164"/>
      <c r="I42" s="179"/>
      <c r="J42" s="186"/>
      <c r="K42" s="177"/>
      <c r="L42" s="162"/>
      <c r="M42" s="182"/>
      <c r="N42" s="183"/>
      <c r="O42" s="183"/>
      <c r="P42" s="183"/>
      <c r="Q42" s="184"/>
      <c r="R42" s="183"/>
      <c r="S42" s="185"/>
      <c r="T42" s="186"/>
    </row>
    <row r="43" spans="1:20" ht="12" customHeight="1">
      <c r="A43" s="165" t="s">
        <v>205</v>
      </c>
      <c r="B43" s="166"/>
      <c r="C43" s="167" t="s">
        <v>206</v>
      </c>
      <c r="D43" s="168">
        <v>0</v>
      </c>
      <c r="E43" s="169">
        <v>0</v>
      </c>
      <c r="F43" s="169">
        <v>0</v>
      </c>
      <c r="G43" s="169">
        <v>0</v>
      </c>
      <c r="H43" s="169">
        <v>0</v>
      </c>
      <c r="I43" s="170">
        <v>0</v>
      </c>
      <c r="J43" s="171" t="s">
        <v>205</v>
      </c>
      <c r="K43" s="165" t="s">
        <v>205</v>
      </c>
      <c r="L43" s="172"/>
      <c r="M43" s="173">
        <v>0</v>
      </c>
      <c r="N43" s="174">
        <v>0</v>
      </c>
      <c r="O43" s="174">
        <v>0</v>
      </c>
      <c r="P43" s="174">
        <v>0</v>
      </c>
      <c r="Q43" s="175">
        <v>0</v>
      </c>
      <c r="R43" s="174">
        <v>0</v>
      </c>
      <c r="S43" s="176">
        <v>0</v>
      </c>
      <c r="T43" s="171" t="s">
        <v>205</v>
      </c>
    </row>
    <row r="44" spans="1:20" ht="12" customHeight="1">
      <c r="A44" s="177"/>
      <c r="B44" s="136"/>
      <c r="C44" s="158" t="s">
        <v>207</v>
      </c>
      <c r="D44" s="178"/>
      <c r="E44" s="164"/>
      <c r="F44" s="164"/>
      <c r="G44" s="164"/>
      <c r="H44" s="164"/>
      <c r="I44" s="179"/>
      <c r="J44" s="186"/>
      <c r="K44" s="177"/>
      <c r="L44" s="162"/>
      <c r="M44" s="182"/>
      <c r="N44" s="183"/>
      <c r="O44" s="183"/>
      <c r="P44" s="183"/>
      <c r="Q44" s="184"/>
      <c r="R44" s="183"/>
      <c r="S44" s="185"/>
      <c r="T44" s="186"/>
    </row>
    <row r="45" spans="1:20" ht="12" customHeight="1">
      <c r="A45" s="165" t="s">
        <v>208</v>
      </c>
      <c r="B45" s="166"/>
      <c r="C45" s="167" t="s">
        <v>209</v>
      </c>
      <c r="D45" s="168">
        <v>0</v>
      </c>
      <c r="E45" s="169">
        <v>0</v>
      </c>
      <c r="F45" s="169">
        <v>0</v>
      </c>
      <c r="G45" s="169">
        <v>0</v>
      </c>
      <c r="H45" s="169">
        <v>0</v>
      </c>
      <c r="I45" s="170">
        <v>0</v>
      </c>
      <c r="J45" s="171" t="s">
        <v>208</v>
      </c>
      <c r="K45" s="165" t="s">
        <v>208</v>
      </c>
      <c r="L45" s="172"/>
      <c r="M45" s="173">
        <v>0</v>
      </c>
      <c r="N45" s="174">
        <v>0</v>
      </c>
      <c r="O45" s="174">
        <v>0</v>
      </c>
      <c r="P45" s="174">
        <v>0</v>
      </c>
      <c r="Q45" s="175">
        <v>0</v>
      </c>
      <c r="R45" s="174">
        <v>0</v>
      </c>
      <c r="S45" s="176">
        <v>0</v>
      </c>
      <c r="T45" s="171" t="s">
        <v>208</v>
      </c>
    </row>
    <row r="46" spans="1:20" ht="12" customHeight="1">
      <c r="A46" s="177"/>
      <c r="B46" s="136"/>
      <c r="C46" s="158" t="s">
        <v>210</v>
      </c>
      <c r="D46" s="178"/>
      <c r="E46" s="164"/>
      <c r="F46" s="164"/>
      <c r="G46" s="164"/>
      <c r="H46" s="164"/>
      <c r="I46" s="179"/>
      <c r="J46" s="186"/>
      <c r="K46" s="177"/>
      <c r="L46" s="162"/>
      <c r="M46" s="182"/>
      <c r="N46" s="183"/>
      <c r="O46" s="183"/>
      <c r="P46" s="183"/>
      <c r="Q46" s="184"/>
      <c r="R46" s="183"/>
      <c r="S46" s="185"/>
      <c r="T46" s="186"/>
    </row>
    <row r="47" spans="1:20" ht="12" customHeight="1">
      <c r="A47" s="165" t="s">
        <v>211</v>
      </c>
      <c r="B47" s="166"/>
      <c r="C47" s="167" t="s">
        <v>212</v>
      </c>
      <c r="D47" s="168">
        <v>0</v>
      </c>
      <c r="E47" s="169">
        <v>0</v>
      </c>
      <c r="F47" s="169">
        <v>0</v>
      </c>
      <c r="G47" s="169">
        <v>0</v>
      </c>
      <c r="H47" s="169">
        <v>0</v>
      </c>
      <c r="I47" s="170">
        <v>0</v>
      </c>
      <c r="J47" s="171" t="s">
        <v>211</v>
      </c>
      <c r="K47" s="165" t="s">
        <v>211</v>
      </c>
      <c r="L47" s="172"/>
      <c r="M47" s="173">
        <v>0</v>
      </c>
      <c r="N47" s="174">
        <v>0</v>
      </c>
      <c r="O47" s="174">
        <v>0</v>
      </c>
      <c r="P47" s="174">
        <v>0</v>
      </c>
      <c r="Q47" s="175">
        <v>0</v>
      </c>
      <c r="R47" s="174">
        <v>0</v>
      </c>
      <c r="S47" s="176">
        <v>0</v>
      </c>
      <c r="T47" s="171" t="s">
        <v>211</v>
      </c>
    </row>
    <row r="48" spans="1:20" ht="12" customHeight="1">
      <c r="A48" s="177"/>
      <c r="B48" s="136"/>
      <c r="C48" s="158" t="s">
        <v>213</v>
      </c>
      <c r="D48" s="178"/>
      <c r="E48" s="164"/>
      <c r="F48" s="164"/>
      <c r="G48" s="164"/>
      <c r="H48" s="164"/>
      <c r="I48" s="179"/>
      <c r="J48" s="186"/>
      <c r="K48" s="177"/>
      <c r="L48" s="162"/>
      <c r="M48" s="182"/>
      <c r="N48" s="188"/>
      <c r="O48" s="183"/>
      <c r="P48" s="183"/>
      <c r="Q48" s="184"/>
      <c r="R48" s="183"/>
      <c r="S48" s="185"/>
      <c r="T48" s="186"/>
    </row>
    <row r="49" spans="1:20" ht="12" customHeight="1">
      <c r="A49" s="165" t="s">
        <v>214</v>
      </c>
      <c r="B49" s="166"/>
      <c r="C49" s="167" t="s">
        <v>215</v>
      </c>
      <c r="D49" s="168">
        <v>0</v>
      </c>
      <c r="E49" s="169">
        <v>0</v>
      </c>
      <c r="F49" s="169">
        <v>0</v>
      </c>
      <c r="G49" s="169">
        <v>0</v>
      </c>
      <c r="H49" s="169">
        <v>0</v>
      </c>
      <c r="I49" s="170">
        <v>0</v>
      </c>
      <c r="J49" s="171" t="s">
        <v>214</v>
      </c>
      <c r="K49" s="165" t="s">
        <v>214</v>
      </c>
      <c r="L49" s="172"/>
      <c r="M49" s="173">
        <v>0</v>
      </c>
      <c r="N49" s="174">
        <v>0</v>
      </c>
      <c r="O49" s="174">
        <v>0</v>
      </c>
      <c r="P49" s="174">
        <v>0</v>
      </c>
      <c r="Q49" s="175">
        <v>0</v>
      </c>
      <c r="R49" s="174">
        <v>0</v>
      </c>
      <c r="S49" s="176">
        <v>0</v>
      </c>
      <c r="T49" s="171" t="s">
        <v>214</v>
      </c>
    </row>
    <row r="50" spans="1:20" ht="12" customHeight="1">
      <c r="A50" s="177"/>
      <c r="B50" s="136"/>
      <c r="C50" s="158" t="s">
        <v>216</v>
      </c>
      <c r="D50" s="178"/>
      <c r="E50" s="164"/>
      <c r="F50" s="164"/>
      <c r="G50" s="164"/>
      <c r="H50" s="164"/>
      <c r="I50" s="179"/>
      <c r="J50" s="186"/>
      <c r="K50" s="177"/>
      <c r="L50" s="162"/>
      <c r="M50" s="182"/>
      <c r="N50" s="183"/>
      <c r="O50" s="183"/>
      <c r="P50" s="183"/>
      <c r="Q50" s="184"/>
      <c r="R50" s="183"/>
      <c r="S50" s="185"/>
      <c r="T50" s="186"/>
    </row>
    <row r="51" spans="1:20" ht="12" customHeight="1">
      <c r="A51" s="165" t="s">
        <v>217</v>
      </c>
      <c r="B51" s="166"/>
      <c r="C51" s="167" t="s">
        <v>218</v>
      </c>
      <c r="D51" s="168">
        <v>0</v>
      </c>
      <c r="E51" s="169">
        <v>0</v>
      </c>
      <c r="F51" s="169">
        <v>0</v>
      </c>
      <c r="G51" s="169">
        <v>0</v>
      </c>
      <c r="H51" s="191">
        <v>0</v>
      </c>
      <c r="I51" s="170">
        <v>0</v>
      </c>
      <c r="J51" s="171" t="s">
        <v>217</v>
      </c>
      <c r="K51" s="165" t="s">
        <v>217</v>
      </c>
      <c r="L51" s="172"/>
      <c r="M51" s="173">
        <v>0</v>
      </c>
      <c r="N51" s="174">
        <v>0</v>
      </c>
      <c r="O51" s="174">
        <v>0</v>
      </c>
      <c r="P51" s="174">
        <v>0</v>
      </c>
      <c r="Q51" s="175">
        <v>0</v>
      </c>
      <c r="R51" s="174">
        <v>0</v>
      </c>
      <c r="S51" s="176">
        <v>0</v>
      </c>
      <c r="T51" s="171" t="s">
        <v>217</v>
      </c>
    </row>
    <row r="52" spans="1:20" ht="12" customHeight="1">
      <c r="A52" s="177"/>
      <c r="B52" s="136"/>
      <c r="C52" s="158" t="s">
        <v>219</v>
      </c>
      <c r="D52" s="178"/>
      <c r="E52" s="164"/>
      <c r="F52" s="164"/>
      <c r="G52" s="164"/>
      <c r="H52" s="164"/>
      <c r="I52" s="179"/>
      <c r="J52" s="186"/>
      <c r="K52" s="177"/>
      <c r="L52" s="162"/>
      <c r="M52" s="182"/>
      <c r="N52" s="183"/>
      <c r="O52" s="183"/>
      <c r="P52" s="183"/>
      <c r="Q52" s="184"/>
      <c r="R52" s="183"/>
      <c r="S52" s="185"/>
      <c r="T52" s="186"/>
    </row>
    <row r="53" spans="1:20" ht="12" customHeight="1">
      <c r="A53" s="165" t="s">
        <v>220</v>
      </c>
      <c r="B53" s="166"/>
      <c r="C53" s="167" t="s">
        <v>221</v>
      </c>
      <c r="D53" s="168">
        <v>0</v>
      </c>
      <c r="E53" s="169">
        <v>0</v>
      </c>
      <c r="F53" s="169">
        <v>0</v>
      </c>
      <c r="G53" s="169">
        <v>0</v>
      </c>
      <c r="H53" s="169">
        <v>0</v>
      </c>
      <c r="I53" s="170">
        <v>0</v>
      </c>
      <c r="J53" s="171" t="s">
        <v>220</v>
      </c>
      <c r="K53" s="165" t="s">
        <v>220</v>
      </c>
      <c r="L53" s="172"/>
      <c r="M53" s="173">
        <v>0</v>
      </c>
      <c r="N53" s="174">
        <v>0</v>
      </c>
      <c r="O53" s="174">
        <v>0</v>
      </c>
      <c r="P53" s="174">
        <v>0</v>
      </c>
      <c r="Q53" s="175">
        <v>0</v>
      </c>
      <c r="R53" s="174">
        <v>0</v>
      </c>
      <c r="S53" s="176">
        <v>0</v>
      </c>
      <c r="T53" s="171" t="s">
        <v>220</v>
      </c>
    </row>
    <row r="54" spans="1:20" ht="12" customHeight="1">
      <c r="A54" s="177"/>
      <c r="B54" s="136"/>
      <c r="C54" s="158" t="s">
        <v>222</v>
      </c>
      <c r="D54" s="178"/>
      <c r="E54" s="164"/>
      <c r="F54" s="164"/>
      <c r="G54" s="164"/>
      <c r="H54" s="164"/>
      <c r="I54" s="179"/>
      <c r="J54" s="186"/>
      <c r="K54" s="177"/>
      <c r="L54" s="162"/>
      <c r="M54" s="182"/>
      <c r="N54" s="183"/>
      <c r="O54" s="183"/>
      <c r="P54" s="183"/>
      <c r="Q54" s="184"/>
      <c r="R54" s="183"/>
      <c r="S54" s="185"/>
      <c r="T54" s="186"/>
    </row>
    <row r="55" spans="1:20" ht="12" customHeight="1">
      <c r="A55" s="177"/>
      <c r="B55" s="136"/>
      <c r="C55" s="158" t="s">
        <v>223</v>
      </c>
      <c r="D55" s="178"/>
      <c r="E55" s="164"/>
      <c r="F55" s="164"/>
      <c r="G55" s="164"/>
      <c r="H55" s="164"/>
      <c r="I55" s="179"/>
      <c r="J55" s="186"/>
      <c r="K55" s="177"/>
      <c r="L55" s="162"/>
      <c r="M55" s="182"/>
      <c r="N55" s="183"/>
      <c r="O55" s="183"/>
      <c r="P55" s="183"/>
      <c r="Q55" s="184"/>
      <c r="R55" s="183"/>
      <c r="S55" s="185"/>
      <c r="T55" s="186"/>
    </row>
    <row r="56" spans="1:20" ht="12" customHeight="1">
      <c r="A56" s="165" t="s">
        <v>224</v>
      </c>
      <c r="B56" s="166"/>
      <c r="C56" s="167" t="s">
        <v>225</v>
      </c>
      <c r="D56" s="168">
        <v>0</v>
      </c>
      <c r="E56" s="169">
        <v>0</v>
      </c>
      <c r="F56" s="189">
        <v>0</v>
      </c>
      <c r="G56" s="189">
        <v>0</v>
      </c>
      <c r="H56" s="169">
        <v>0</v>
      </c>
      <c r="I56" s="170">
        <v>0</v>
      </c>
      <c r="J56" s="171" t="s">
        <v>224</v>
      </c>
      <c r="K56" s="165" t="s">
        <v>224</v>
      </c>
      <c r="L56" s="172"/>
      <c r="M56" s="173">
        <v>0</v>
      </c>
      <c r="N56" s="174">
        <v>0</v>
      </c>
      <c r="O56" s="174">
        <v>0</v>
      </c>
      <c r="P56" s="174">
        <v>0</v>
      </c>
      <c r="Q56" s="175">
        <v>0</v>
      </c>
      <c r="R56" s="174">
        <v>0</v>
      </c>
      <c r="S56" s="176">
        <v>0</v>
      </c>
      <c r="T56" s="171" t="s">
        <v>224</v>
      </c>
    </row>
    <row r="57" spans="1:20" ht="12" customHeight="1">
      <c r="A57" s="177"/>
      <c r="B57" s="136"/>
      <c r="C57" s="158" t="s">
        <v>226</v>
      </c>
      <c r="D57" s="178"/>
      <c r="E57" s="164"/>
      <c r="F57" s="164"/>
      <c r="G57" s="164"/>
      <c r="H57" s="164"/>
      <c r="I57" s="179"/>
      <c r="J57" s="186"/>
      <c r="K57" s="177"/>
      <c r="L57" s="162"/>
      <c r="M57" s="182"/>
      <c r="N57" s="183"/>
      <c r="O57" s="183"/>
      <c r="P57" s="183"/>
      <c r="Q57" s="184"/>
      <c r="R57" s="183"/>
      <c r="S57" s="185"/>
      <c r="T57" s="186"/>
    </row>
    <row r="58" spans="1:20" ht="12" customHeight="1">
      <c r="A58" s="165" t="s">
        <v>227</v>
      </c>
      <c r="B58" s="166"/>
      <c r="C58" s="167" t="s">
        <v>228</v>
      </c>
      <c r="D58" s="168">
        <v>0</v>
      </c>
      <c r="E58" s="169">
        <v>0</v>
      </c>
      <c r="F58" s="169">
        <v>0</v>
      </c>
      <c r="G58" s="169">
        <v>0</v>
      </c>
      <c r="H58" s="169">
        <v>0</v>
      </c>
      <c r="I58" s="170">
        <v>0</v>
      </c>
      <c r="J58" s="171" t="s">
        <v>227</v>
      </c>
      <c r="K58" s="165" t="s">
        <v>227</v>
      </c>
      <c r="L58" s="172"/>
      <c r="M58" s="173">
        <v>0</v>
      </c>
      <c r="N58" s="174">
        <v>0</v>
      </c>
      <c r="O58" s="174">
        <v>0</v>
      </c>
      <c r="P58" s="174">
        <v>0</v>
      </c>
      <c r="Q58" s="175">
        <v>0</v>
      </c>
      <c r="R58" s="174">
        <v>0</v>
      </c>
      <c r="S58" s="176">
        <v>0</v>
      </c>
      <c r="T58" s="171" t="s">
        <v>227</v>
      </c>
    </row>
    <row r="59" spans="1:20" ht="12" customHeight="1">
      <c r="A59" s="177"/>
      <c r="B59" s="136"/>
      <c r="C59" s="158" t="s">
        <v>229</v>
      </c>
      <c r="D59" s="178"/>
      <c r="E59" s="164"/>
      <c r="F59" s="164"/>
      <c r="G59" s="164"/>
      <c r="H59" s="164"/>
      <c r="I59" s="179"/>
      <c r="J59" s="186"/>
      <c r="K59" s="177"/>
      <c r="L59" s="162"/>
      <c r="M59" s="182"/>
      <c r="N59" s="183"/>
      <c r="O59" s="183"/>
      <c r="P59" s="183"/>
      <c r="Q59" s="184"/>
      <c r="R59" s="183"/>
      <c r="S59" s="185"/>
      <c r="T59" s="186"/>
    </row>
    <row r="60" spans="1:20" ht="12" customHeight="1">
      <c r="A60" s="165" t="s">
        <v>230</v>
      </c>
      <c r="B60" s="166"/>
      <c r="C60" s="167" t="s">
        <v>231</v>
      </c>
      <c r="D60" s="168">
        <v>0</v>
      </c>
      <c r="E60" s="169">
        <v>0</v>
      </c>
      <c r="F60" s="169">
        <v>0</v>
      </c>
      <c r="G60" s="169">
        <v>0</v>
      </c>
      <c r="H60" s="169">
        <v>0</v>
      </c>
      <c r="I60" s="170">
        <v>0</v>
      </c>
      <c r="J60" s="171" t="s">
        <v>230</v>
      </c>
      <c r="K60" s="165" t="s">
        <v>230</v>
      </c>
      <c r="L60" s="172"/>
      <c r="M60" s="173">
        <v>0</v>
      </c>
      <c r="N60" s="174">
        <v>0</v>
      </c>
      <c r="O60" s="174">
        <v>0</v>
      </c>
      <c r="P60" s="174">
        <v>0</v>
      </c>
      <c r="Q60" s="175">
        <v>0</v>
      </c>
      <c r="R60" s="174">
        <v>0</v>
      </c>
      <c r="S60" s="176">
        <v>0</v>
      </c>
      <c r="T60" s="171" t="s">
        <v>230</v>
      </c>
    </row>
    <row r="61" spans="1:20" ht="12" customHeight="1">
      <c r="A61" s="177"/>
      <c r="B61" s="136"/>
      <c r="C61" s="158" t="s">
        <v>232</v>
      </c>
      <c r="D61" s="178"/>
      <c r="E61" s="164"/>
      <c r="F61" s="164"/>
      <c r="G61" s="164"/>
      <c r="H61" s="164"/>
      <c r="I61" s="179"/>
      <c r="J61" s="186"/>
      <c r="K61" s="177"/>
      <c r="L61" s="162"/>
      <c r="M61" s="182"/>
      <c r="N61" s="183"/>
      <c r="O61" s="183"/>
      <c r="P61" s="183"/>
      <c r="Q61" s="184"/>
      <c r="R61" s="183"/>
      <c r="S61" s="185"/>
      <c r="T61" s="186"/>
    </row>
    <row r="62" spans="1:20" ht="12" customHeight="1">
      <c r="A62" s="165" t="s">
        <v>233</v>
      </c>
      <c r="B62" s="166"/>
      <c r="C62" s="167" t="s">
        <v>234</v>
      </c>
      <c r="D62" s="168">
        <v>0</v>
      </c>
      <c r="E62" s="169">
        <v>0</v>
      </c>
      <c r="F62" s="169">
        <v>0</v>
      </c>
      <c r="G62" s="169">
        <v>0</v>
      </c>
      <c r="H62" s="169">
        <v>0</v>
      </c>
      <c r="I62" s="170">
        <v>0</v>
      </c>
      <c r="J62" s="192" t="s">
        <v>233</v>
      </c>
      <c r="K62" s="165" t="s">
        <v>233</v>
      </c>
      <c r="L62" s="193"/>
      <c r="M62" s="173">
        <v>0</v>
      </c>
      <c r="N62" s="174">
        <v>0</v>
      </c>
      <c r="O62" s="174">
        <v>0</v>
      </c>
      <c r="P62" s="174">
        <v>0</v>
      </c>
      <c r="Q62" s="175">
        <v>0</v>
      </c>
      <c r="R62" s="174">
        <v>0</v>
      </c>
      <c r="S62" s="176">
        <v>0</v>
      </c>
      <c r="T62" s="171" t="s">
        <v>233</v>
      </c>
    </row>
    <row r="63" spans="1:20" ht="12" customHeight="1">
      <c r="A63" s="165" t="s">
        <v>235</v>
      </c>
      <c r="B63" s="166"/>
      <c r="C63" s="194" t="s">
        <v>236</v>
      </c>
      <c r="D63" s="168">
        <v>0</v>
      </c>
      <c r="E63" s="169">
        <v>0</v>
      </c>
      <c r="F63" s="169">
        <v>0</v>
      </c>
      <c r="G63" s="169">
        <v>0</v>
      </c>
      <c r="H63" s="169">
        <v>0</v>
      </c>
      <c r="I63" s="195">
        <v>0</v>
      </c>
      <c r="J63" s="171" t="s">
        <v>235</v>
      </c>
      <c r="K63" s="165" t="s">
        <v>235</v>
      </c>
      <c r="L63" s="172"/>
      <c r="M63" s="196">
        <v>0</v>
      </c>
      <c r="N63" s="174">
        <v>0</v>
      </c>
      <c r="O63" s="174">
        <v>0</v>
      </c>
      <c r="P63" s="174">
        <v>0</v>
      </c>
      <c r="Q63" s="174">
        <v>0</v>
      </c>
      <c r="R63" s="174">
        <v>0</v>
      </c>
      <c r="S63" s="197">
        <v>0</v>
      </c>
      <c r="T63" s="171" t="s">
        <v>235</v>
      </c>
    </row>
    <row r="64" spans="1:20" ht="12" customHeight="1">
      <c r="A64" s="198">
        <v>54</v>
      </c>
      <c r="B64" s="199"/>
      <c r="C64" s="200" t="s">
        <v>237</v>
      </c>
      <c r="D64" s="168">
        <v>0</v>
      </c>
      <c r="E64" s="169">
        <v>0</v>
      </c>
      <c r="F64" s="169">
        <v>0</v>
      </c>
      <c r="G64" s="169">
        <v>0</v>
      </c>
      <c r="H64" s="169">
        <v>0</v>
      </c>
      <c r="I64" s="201">
        <v>0</v>
      </c>
      <c r="J64" s="202">
        <v>54</v>
      </c>
      <c r="K64" s="198">
        <v>54</v>
      </c>
      <c r="L64" s="203"/>
      <c r="M64" s="204">
        <v>0</v>
      </c>
      <c r="N64" s="205">
        <v>0</v>
      </c>
      <c r="O64" s="206">
        <v>0</v>
      </c>
      <c r="P64" s="191">
        <v>0</v>
      </c>
      <c r="Q64" s="191">
        <v>0</v>
      </c>
      <c r="R64" s="206">
        <v>0</v>
      </c>
      <c r="S64" s="207">
        <v>0</v>
      </c>
      <c r="T64" s="171">
        <v>54</v>
      </c>
    </row>
    <row r="65" spans="1:20" ht="12" customHeight="1" thickBot="1">
      <c r="A65" s="198" t="s">
        <v>238</v>
      </c>
      <c r="B65" s="199"/>
      <c r="C65" s="208" t="s">
        <v>239</v>
      </c>
      <c r="D65" s="209">
        <v>0</v>
      </c>
      <c r="E65" s="210">
        <v>0</v>
      </c>
      <c r="F65" s="210">
        <v>0</v>
      </c>
      <c r="G65" s="210">
        <v>0</v>
      </c>
      <c r="H65" s="210">
        <v>0</v>
      </c>
      <c r="I65" s="211">
        <v>0</v>
      </c>
      <c r="J65" s="192" t="s">
        <v>238</v>
      </c>
      <c r="K65" s="165" t="s">
        <v>238</v>
      </c>
      <c r="L65" s="193"/>
      <c r="M65" s="212">
        <v>0</v>
      </c>
      <c r="N65" s="213">
        <v>0</v>
      </c>
      <c r="O65" s="213">
        <v>0</v>
      </c>
      <c r="P65" s="213">
        <v>0</v>
      </c>
      <c r="Q65" s="213">
        <v>0</v>
      </c>
      <c r="R65" s="213">
        <v>0</v>
      </c>
      <c r="S65" s="214">
        <v>0</v>
      </c>
      <c r="T65" s="202" t="s">
        <v>238</v>
      </c>
    </row>
    <row r="66" spans="1:20">
      <c r="A66" s="215"/>
      <c r="C66" s="216"/>
      <c r="D66" s="217"/>
      <c r="E66" s="218"/>
      <c r="F66" s="218"/>
      <c r="G66" s="218"/>
      <c r="H66" s="218"/>
      <c r="I66" s="218"/>
      <c r="J66" s="186"/>
      <c r="K66" s="215"/>
      <c r="M66" s="219"/>
      <c r="N66" s="219"/>
      <c r="O66" s="219"/>
      <c r="P66" s="219"/>
      <c r="Q66" s="219"/>
      <c r="R66" s="219"/>
      <c r="S66" s="219"/>
      <c r="T66" s="186"/>
    </row>
    <row r="67" spans="1:20">
      <c r="A67" s="215"/>
      <c r="C67" s="216"/>
      <c r="D67" s="217"/>
      <c r="E67" s="218"/>
      <c r="F67" s="218"/>
      <c r="G67" s="218"/>
      <c r="H67" s="218"/>
      <c r="I67" s="218"/>
      <c r="J67" s="186"/>
      <c r="K67" s="215"/>
      <c r="M67" s="219"/>
      <c r="N67" s="219"/>
      <c r="O67" s="219"/>
      <c r="P67" s="219"/>
      <c r="Q67" s="219"/>
      <c r="R67" s="219"/>
      <c r="S67" s="219"/>
      <c r="T67" s="186"/>
    </row>
    <row r="68" spans="1:20">
      <c r="A68" s="215"/>
      <c r="C68" s="216"/>
      <c r="D68" s="217"/>
      <c r="E68" s="218"/>
      <c r="F68" s="218"/>
      <c r="G68" s="218"/>
      <c r="H68" s="218"/>
      <c r="I68" s="218"/>
      <c r="J68" s="186"/>
      <c r="K68" s="215"/>
      <c r="M68" s="219"/>
      <c r="N68" s="219"/>
      <c r="O68" s="219"/>
      <c r="P68" s="219"/>
      <c r="Q68" s="219"/>
      <c r="R68" s="219"/>
      <c r="S68" s="219"/>
      <c r="T68" s="186"/>
    </row>
    <row r="69" spans="1:20">
      <c r="A69" s="215"/>
      <c r="C69" s="216"/>
      <c r="D69" s="217"/>
      <c r="E69" s="218"/>
      <c r="F69" s="218"/>
      <c r="G69" s="218"/>
      <c r="H69" s="218"/>
      <c r="I69" s="218"/>
      <c r="J69" s="186"/>
      <c r="K69" s="215"/>
      <c r="M69" s="219"/>
      <c r="N69" s="219"/>
      <c r="O69" s="219"/>
      <c r="P69" s="219"/>
      <c r="Q69" s="219"/>
      <c r="R69" s="219"/>
      <c r="S69" s="219"/>
      <c r="T69" s="186"/>
    </row>
    <row r="70" spans="1:20">
      <c r="A70" s="215"/>
      <c r="C70" s="216"/>
      <c r="D70" s="217"/>
      <c r="E70" s="218"/>
      <c r="F70" s="218"/>
      <c r="G70" s="218"/>
      <c r="H70" s="218"/>
      <c r="I70" s="218"/>
      <c r="J70" s="186"/>
      <c r="K70" s="215"/>
      <c r="M70" s="219"/>
      <c r="N70" s="219"/>
      <c r="O70" s="219"/>
      <c r="P70" s="219"/>
      <c r="Q70" s="219"/>
      <c r="R70" s="219"/>
      <c r="S70" s="219"/>
      <c r="T70" s="186"/>
    </row>
    <row r="71" spans="1:20">
      <c r="A71" s="215"/>
      <c r="C71" s="216"/>
      <c r="D71" s="217"/>
      <c r="E71" s="218"/>
      <c r="F71" s="218"/>
      <c r="G71" s="218"/>
      <c r="H71" s="218"/>
      <c r="I71" s="218"/>
      <c r="J71" s="186"/>
      <c r="K71" s="215"/>
      <c r="M71" s="219"/>
      <c r="N71" s="219"/>
      <c r="O71" s="219"/>
      <c r="P71" s="219"/>
      <c r="Q71" s="219"/>
      <c r="R71" s="219"/>
      <c r="S71" s="219"/>
      <c r="T71" s="186"/>
    </row>
    <row r="72" spans="1:20">
      <c r="A72" s="215"/>
      <c r="C72" s="216"/>
      <c r="D72" s="217"/>
      <c r="E72" s="218"/>
      <c r="F72" s="218"/>
      <c r="G72" s="218"/>
      <c r="H72" s="218"/>
      <c r="I72" s="218"/>
      <c r="J72" s="186"/>
      <c r="K72" s="215"/>
      <c r="M72" s="219"/>
      <c r="N72" s="219"/>
      <c r="O72" s="219"/>
      <c r="P72" s="219"/>
      <c r="Q72" s="219"/>
      <c r="R72" s="219"/>
      <c r="S72" s="219"/>
      <c r="T72" s="186"/>
    </row>
    <row r="73" spans="1:20">
      <c r="A73" s="117"/>
      <c r="B73" s="118"/>
      <c r="C73" s="118"/>
      <c r="D73" s="118"/>
      <c r="E73" s="118"/>
      <c r="F73" s="118"/>
      <c r="G73" s="118"/>
      <c r="H73" s="118"/>
      <c r="I73" s="118"/>
      <c r="J73" s="119"/>
      <c r="K73" s="117"/>
      <c r="L73" s="118"/>
      <c r="M73" s="118"/>
      <c r="N73" s="118"/>
      <c r="O73" s="118"/>
      <c r="P73" s="118"/>
      <c r="Q73" s="118"/>
      <c r="R73" s="118"/>
      <c r="S73" s="118"/>
      <c r="T73" s="220" t="s">
        <v>152</v>
      </c>
    </row>
    <row r="74" spans="1:20">
      <c r="A74" s="101" t="s">
        <v>0</v>
      </c>
      <c r="H74" s="221"/>
      <c r="J74" s="222"/>
      <c r="K74" s="101"/>
      <c r="T74" s="222" t="s">
        <v>0</v>
      </c>
    </row>
  </sheetData>
  <mergeCells count="1">
    <mergeCell ref="A3:J3"/>
  </mergeCells>
  <pageMargins left="0.75" right="0.75" top="0.75" bottom="0.75" header="0.5" footer="0.5"/>
  <pageSetup scale="86" orientation="portrait" r:id="rId1"/>
  <colBreaks count="2" manualBreakCount="2">
    <brk id="10" max="1048575" man="1"/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T71"/>
  <sheetViews>
    <sheetView showGridLines="0" zoomScaleNormal="100" workbookViewId="0">
      <selection activeCell="K2" sqref="K2"/>
    </sheetView>
  </sheetViews>
  <sheetFormatPr defaultColWidth="9.83203125" defaultRowHeight="11.25"/>
  <cols>
    <col min="1" max="1" width="5" style="97" customWidth="1"/>
    <col min="2" max="2" width="5.83203125" style="97" customWidth="1"/>
    <col min="3" max="3" width="34.83203125" style="97" bestFit="1" customWidth="1"/>
    <col min="4" max="5" width="11.83203125" style="97" customWidth="1"/>
    <col min="6" max="6" width="9.83203125" style="97" bestFit="1" customWidth="1"/>
    <col min="7" max="7" width="10.6640625" style="97" bestFit="1" customWidth="1"/>
    <col min="8" max="8" width="15.83203125" style="97" customWidth="1"/>
    <col min="9" max="9" width="16.5" style="97" bestFit="1" customWidth="1"/>
    <col min="10" max="11" width="4.83203125" style="97" customWidth="1"/>
    <col min="12" max="12" width="5.83203125" style="97" customWidth="1"/>
    <col min="13" max="13" width="22.5" style="97" customWidth="1"/>
    <col min="14" max="17" width="12.83203125" style="97" customWidth="1"/>
    <col min="18" max="18" width="21.33203125" style="97" customWidth="1"/>
    <col min="19" max="19" width="15" style="97" bestFit="1" customWidth="1"/>
    <col min="20" max="20" width="5.1640625" style="97" customWidth="1"/>
    <col min="21" max="16384" width="9.83203125" style="97"/>
  </cols>
  <sheetData>
    <row r="1" spans="1:20">
      <c r="A1" s="90">
        <v>110</v>
      </c>
      <c r="B1" s="91"/>
      <c r="C1" s="92"/>
      <c r="D1" s="93"/>
      <c r="E1" s="92"/>
      <c r="F1" s="93"/>
      <c r="G1" s="93"/>
      <c r="H1" s="91"/>
      <c r="I1" s="93"/>
      <c r="J1" s="94" t="s">
        <v>317</v>
      </c>
      <c r="K1" s="223" t="s">
        <v>317</v>
      </c>
      <c r="L1" s="91"/>
      <c r="M1" s="91"/>
      <c r="N1" s="93"/>
      <c r="O1" s="91"/>
      <c r="P1" s="118"/>
      <c r="Q1" s="93"/>
      <c r="R1" s="224"/>
      <c r="S1" s="224"/>
      <c r="T1" s="94">
        <v>111</v>
      </c>
    </row>
    <row r="2" spans="1:20">
      <c r="A2" s="225"/>
      <c r="B2" s="105"/>
      <c r="C2" s="226"/>
      <c r="D2" s="227"/>
      <c r="E2" s="226"/>
      <c r="F2" s="227"/>
      <c r="G2" s="227"/>
      <c r="H2" s="105"/>
      <c r="I2" s="227"/>
      <c r="J2" s="228"/>
      <c r="K2" s="103"/>
      <c r="L2" s="105"/>
      <c r="M2" s="105"/>
      <c r="N2" s="227"/>
      <c r="O2" s="105"/>
      <c r="P2" s="229"/>
      <c r="Q2" s="227"/>
      <c r="R2" s="230"/>
      <c r="S2" s="230"/>
      <c r="T2" s="107"/>
    </row>
    <row r="3" spans="1:20">
      <c r="A3" s="373" t="s">
        <v>126</v>
      </c>
      <c r="B3" s="374"/>
      <c r="C3" s="374"/>
      <c r="D3" s="374"/>
      <c r="E3" s="374"/>
      <c r="F3" s="374"/>
      <c r="G3" s="374"/>
      <c r="H3" s="374"/>
      <c r="I3" s="374"/>
      <c r="J3" s="375"/>
      <c r="K3" s="373" t="s">
        <v>240</v>
      </c>
      <c r="L3" s="374"/>
      <c r="M3" s="374"/>
      <c r="N3" s="374"/>
      <c r="O3" s="374"/>
      <c r="P3" s="374"/>
      <c r="Q3" s="374"/>
      <c r="R3" s="374"/>
      <c r="S3" s="374"/>
      <c r="T3" s="375"/>
    </row>
    <row r="4" spans="1:20">
      <c r="A4" s="117"/>
      <c r="B4" s="92"/>
      <c r="C4" s="92"/>
      <c r="D4" s="92"/>
      <c r="E4" s="92"/>
      <c r="F4" s="92"/>
      <c r="G4" s="92"/>
      <c r="H4" s="92"/>
      <c r="I4" s="231"/>
      <c r="J4" s="232"/>
      <c r="K4" s="117"/>
      <c r="L4" s="92"/>
      <c r="M4" s="92"/>
      <c r="N4" s="118"/>
      <c r="O4" s="92"/>
      <c r="P4" s="92"/>
      <c r="Q4" s="92"/>
      <c r="R4" s="92"/>
      <c r="S4" s="231"/>
      <c r="T4" s="120"/>
    </row>
    <row r="5" spans="1:20">
      <c r="A5" s="233" t="s">
        <v>143</v>
      </c>
      <c r="B5" s="234"/>
      <c r="C5" s="234"/>
      <c r="D5" s="234"/>
      <c r="E5" s="234"/>
      <c r="F5" s="234"/>
      <c r="G5" s="234"/>
      <c r="H5" s="234"/>
      <c r="I5" s="234"/>
      <c r="J5" s="235"/>
      <c r="K5" s="233" t="s">
        <v>143</v>
      </c>
      <c r="L5" s="234"/>
      <c r="M5" s="234"/>
      <c r="N5" s="234"/>
      <c r="O5" s="234"/>
      <c r="P5" s="234"/>
      <c r="Q5" s="234"/>
      <c r="R5" s="234"/>
      <c r="S5" s="234"/>
      <c r="T5" s="235"/>
    </row>
    <row r="6" spans="1:20">
      <c r="A6" s="135"/>
      <c r="B6" s="136"/>
      <c r="C6" s="136"/>
      <c r="D6" s="236" t="s">
        <v>144</v>
      </c>
      <c r="E6" s="142"/>
      <c r="F6" s="137" t="s">
        <v>145</v>
      </c>
      <c r="G6" s="122"/>
      <c r="H6" s="122"/>
      <c r="I6" s="138"/>
      <c r="J6" s="143"/>
      <c r="K6" s="135"/>
      <c r="L6" s="136"/>
      <c r="M6" s="145" t="s">
        <v>146</v>
      </c>
      <c r="N6" s="137" t="s">
        <v>147</v>
      </c>
      <c r="O6" s="122"/>
      <c r="P6" s="122"/>
      <c r="Q6" s="122"/>
      <c r="R6" s="122"/>
      <c r="S6" s="138"/>
      <c r="T6" s="143"/>
    </row>
    <row r="7" spans="1:20">
      <c r="A7" s="135"/>
      <c r="B7" s="136"/>
      <c r="C7" s="136"/>
      <c r="D7" s="137" t="s">
        <v>148</v>
      </c>
      <c r="E7" s="138"/>
      <c r="F7" s="137" t="s">
        <v>149</v>
      </c>
      <c r="G7" s="122"/>
      <c r="H7" s="122"/>
      <c r="I7" s="138"/>
      <c r="J7" s="143"/>
      <c r="K7" s="135"/>
      <c r="L7" s="136"/>
      <c r="M7" s="140" t="s">
        <v>150</v>
      </c>
      <c r="N7" s="141"/>
      <c r="P7" s="127" t="s">
        <v>151</v>
      </c>
      <c r="Q7" s="128"/>
      <c r="R7" s="237"/>
      <c r="S7" s="109"/>
      <c r="T7" s="143"/>
    </row>
    <row r="8" spans="1:20">
      <c r="A8" s="135"/>
      <c r="B8" s="136"/>
      <c r="C8" s="136"/>
      <c r="D8" s="126"/>
      <c r="E8" s="126"/>
      <c r="F8" s="126"/>
      <c r="G8" s="126"/>
      <c r="H8" s="126"/>
      <c r="I8" s="126"/>
      <c r="J8" s="143"/>
      <c r="K8" s="135"/>
      <c r="L8" s="136"/>
      <c r="M8" s="141"/>
      <c r="N8" s="141"/>
      <c r="P8" s="144"/>
      <c r="Q8" s="141"/>
      <c r="R8" s="141"/>
      <c r="T8" s="143"/>
    </row>
    <row r="9" spans="1:20">
      <c r="A9" s="135"/>
      <c r="B9" s="136"/>
      <c r="C9" s="136"/>
      <c r="D9" s="136"/>
      <c r="E9" s="136"/>
      <c r="F9" s="136"/>
      <c r="G9" s="136"/>
      <c r="H9" s="136"/>
      <c r="I9" s="145" t="s">
        <v>153</v>
      </c>
      <c r="J9" s="143"/>
      <c r="K9" s="135"/>
      <c r="L9" s="136"/>
      <c r="M9" s="141"/>
      <c r="N9" s="141"/>
      <c r="P9" s="137" t="s">
        <v>154</v>
      </c>
      <c r="Q9" s="138"/>
      <c r="R9" s="141"/>
      <c r="T9" s="143"/>
    </row>
    <row r="10" spans="1:20">
      <c r="A10" s="135"/>
      <c r="B10" s="136"/>
      <c r="C10" s="136"/>
      <c r="D10" s="136"/>
      <c r="E10" s="136"/>
      <c r="F10" s="136"/>
      <c r="G10" s="136"/>
      <c r="H10" s="145" t="s">
        <v>10</v>
      </c>
      <c r="I10" s="145" t="s">
        <v>156</v>
      </c>
      <c r="J10" s="143"/>
      <c r="K10" s="135"/>
      <c r="L10" s="136"/>
      <c r="M10" s="145" t="s">
        <v>157</v>
      </c>
      <c r="N10" s="136"/>
      <c r="O10" s="136"/>
      <c r="P10" s="136"/>
      <c r="Q10" s="136"/>
      <c r="R10" s="136"/>
      <c r="S10" s="136"/>
      <c r="T10" s="143"/>
    </row>
    <row r="11" spans="1:20">
      <c r="A11" s="135"/>
      <c r="B11" s="141"/>
      <c r="C11" s="136"/>
      <c r="D11" s="136"/>
      <c r="E11" s="136"/>
      <c r="F11" s="136"/>
      <c r="G11" s="145" t="s">
        <v>241</v>
      </c>
      <c r="H11" s="145" t="s">
        <v>15</v>
      </c>
      <c r="I11" s="145" t="s">
        <v>158</v>
      </c>
      <c r="J11" s="115"/>
      <c r="K11" s="135"/>
      <c r="L11" s="136"/>
      <c r="M11" s="145" t="s">
        <v>159</v>
      </c>
      <c r="N11" s="216"/>
      <c r="O11" s="136"/>
      <c r="P11" s="136"/>
      <c r="Q11" s="136"/>
      <c r="R11" s="145" t="s">
        <v>160</v>
      </c>
      <c r="S11" s="136"/>
      <c r="T11" s="143"/>
    </row>
    <row r="12" spans="1:20">
      <c r="A12" s="238" t="s">
        <v>84</v>
      </c>
      <c r="B12" s="145" t="s">
        <v>35</v>
      </c>
      <c r="C12" s="136"/>
      <c r="D12" s="136"/>
      <c r="E12" s="136"/>
      <c r="F12" s="145" t="s">
        <v>20</v>
      </c>
      <c r="G12" s="145" t="s">
        <v>25</v>
      </c>
      <c r="H12" s="145" t="s">
        <v>21</v>
      </c>
      <c r="I12" s="145" t="s">
        <v>165</v>
      </c>
      <c r="J12" s="139" t="s">
        <v>84</v>
      </c>
      <c r="K12" s="146" t="s">
        <v>84</v>
      </c>
      <c r="L12" s="145" t="s">
        <v>35</v>
      </c>
      <c r="M12" s="145" t="s">
        <v>166</v>
      </c>
      <c r="N12" s="145" t="s">
        <v>242</v>
      </c>
      <c r="O12" s="145" t="s">
        <v>168</v>
      </c>
      <c r="P12" s="145" t="s">
        <v>243</v>
      </c>
      <c r="Q12" s="145" t="s">
        <v>169</v>
      </c>
      <c r="R12" s="145" t="s">
        <v>170</v>
      </c>
      <c r="S12" s="145" t="s">
        <v>171</v>
      </c>
      <c r="T12" s="139" t="s">
        <v>84</v>
      </c>
    </row>
    <row r="13" spans="1:20">
      <c r="A13" s="238" t="s">
        <v>43</v>
      </c>
      <c r="B13" s="145" t="s">
        <v>44</v>
      </c>
      <c r="C13" s="145" t="s">
        <v>161</v>
      </c>
      <c r="D13" s="145" t="s">
        <v>243</v>
      </c>
      <c r="E13" s="145" t="s">
        <v>163</v>
      </c>
      <c r="F13" s="145" t="s">
        <v>29</v>
      </c>
      <c r="G13" s="145" t="s">
        <v>164</v>
      </c>
      <c r="H13" s="145" t="s">
        <v>173</v>
      </c>
      <c r="I13" s="145" t="s">
        <v>174</v>
      </c>
      <c r="J13" s="139" t="s">
        <v>43</v>
      </c>
      <c r="K13" s="146" t="s">
        <v>43</v>
      </c>
      <c r="L13" s="145" t="s">
        <v>44</v>
      </c>
      <c r="M13" s="145" t="s">
        <v>175</v>
      </c>
      <c r="N13" s="145" t="s">
        <v>50</v>
      </c>
      <c r="O13" s="145" t="s">
        <v>48</v>
      </c>
      <c r="P13" s="136"/>
      <c r="Q13" s="136"/>
      <c r="R13" s="145" t="s">
        <v>176</v>
      </c>
      <c r="S13" s="136"/>
      <c r="T13" s="139" t="s">
        <v>43</v>
      </c>
    </row>
    <row r="14" spans="1:20">
      <c r="A14" s="238"/>
      <c r="B14" s="136"/>
      <c r="C14" s="136"/>
      <c r="D14" s="136"/>
      <c r="E14" s="136"/>
      <c r="F14" s="145" t="s">
        <v>47</v>
      </c>
      <c r="G14" s="145" t="s">
        <v>48</v>
      </c>
      <c r="H14" s="145" t="s">
        <v>177</v>
      </c>
      <c r="I14" s="145" t="s">
        <v>178</v>
      </c>
      <c r="J14" s="143"/>
      <c r="K14" s="135"/>
      <c r="L14" s="136"/>
      <c r="M14" s="145" t="s">
        <v>11</v>
      </c>
      <c r="N14" s="145"/>
      <c r="O14" s="136"/>
      <c r="P14" s="136"/>
      <c r="Q14" s="136"/>
      <c r="R14" s="145" t="s">
        <v>179</v>
      </c>
      <c r="S14" s="136"/>
      <c r="T14" s="143"/>
    </row>
    <row r="15" spans="1:20">
      <c r="A15" s="238"/>
      <c r="B15" s="136"/>
      <c r="C15" s="145" t="s">
        <v>54</v>
      </c>
      <c r="D15" s="145" t="s">
        <v>55</v>
      </c>
      <c r="E15" s="145" t="s">
        <v>56</v>
      </c>
      <c r="F15" s="145" t="s">
        <v>57</v>
      </c>
      <c r="G15" s="145" t="s">
        <v>58</v>
      </c>
      <c r="H15" s="145" t="s">
        <v>59</v>
      </c>
      <c r="I15" s="145" t="s">
        <v>60</v>
      </c>
      <c r="J15" s="143"/>
      <c r="K15" s="135"/>
      <c r="L15" s="136"/>
      <c r="M15" s="145" t="s">
        <v>61</v>
      </c>
      <c r="N15" s="145"/>
      <c r="O15" s="145" t="s">
        <v>63</v>
      </c>
      <c r="P15" s="145" t="s">
        <v>64</v>
      </c>
      <c r="Q15" s="145" t="s">
        <v>65</v>
      </c>
      <c r="R15" s="145" t="s">
        <v>180</v>
      </c>
      <c r="S15" s="145" t="s">
        <v>181</v>
      </c>
      <c r="T15" s="143"/>
    </row>
    <row r="16" spans="1:20" ht="12" thickBot="1">
      <c r="A16" s="239"/>
      <c r="B16" s="148"/>
      <c r="C16" s="148"/>
      <c r="D16" s="136"/>
      <c r="E16" s="136"/>
      <c r="F16" s="136"/>
      <c r="G16" s="136"/>
      <c r="H16" s="136"/>
      <c r="I16" s="136"/>
      <c r="J16" s="150"/>
      <c r="K16" s="147"/>
      <c r="L16" s="148"/>
      <c r="M16" s="136"/>
      <c r="N16" s="136"/>
      <c r="O16" s="136"/>
      <c r="P16" s="136"/>
      <c r="Q16" s="136"/>
      <c r="R16" s="136"/>
      <c r="S16" s="136"/>
      <c r="T16" s="150"/>
    </row>
    <row r="17" spans="1:20" ht="13.5" customHeight="1">
      <c r="A17" s="240"/>
      <c r="C17" s="151" t="s">
        <v>244</v>
      </c>
      <c r="D17" s="241"/>
      <c r="E17" s="242"/>
      <c r="F17" s="242"/>
      <c r="G17" s="242"/>
      <c r="H17" s="242"/>
      <c r="I17" s="243"/>
      <c r="J17" s="111"/>
      <c r="K17" s="125"/>
      <c r="M17" s="244"/>
      <c r="N17" s="242"/>
      <c r="O17" s="242"/>
      <c r="P17" s="245"/>
      <c r="Q17" s="242"/>
      <c r="R17" s="242"/>
      <c r="S17" s="243"/>
      <c r="T17" s="246"/>
    </row>
    <row r="18" spans="1:20" ht="13.5" customHeight="1">
      <c r="A18" s="238"/>
      <c r="C18" s="158" t="s">
        <v>245</v>
      </c>
      <c r="D18" s="247">
        <v>0</v>
      </c>
      <c r="E18" s="248">
        <v>0</v>
      </c>
      <c r="F18" s="248">
        <v>0</v>
      </c>
      <c r="G18" s="248">
        <v>0</v>
      </c>
      <c r="H18" s="248">
        <v>0</v>
      </c>
      <c r="I18" s="249">
        <v>0</v>
      </c>
      <c r="J18" s="111"/>
      <c r="K18" s="146"/>
      <c r="M18" s="247">
        <v>0</v>
      </c>
      <c r="N18" s="248">
        <v>0</v>
      </c>
      <c r="O18" s="248">
        <v>0</v>
      </c>
      <c r="P18" s="248">
        <v>0</v>
      </c>
      <c r="Q18" s="248">
        <v>0</v>
      </c>
      <c r="R18" s="248">
        <v>0</v>
      </c>
      <c r="S18" s="249">
        <v>0</v>
      </c>
      <c r="T18" s="111"/>
    </row>
    <row r="19" spans="1:20" ht="13.5" customHeight="1">
      <c r="A19" s="250">
        <v>56</v>
      </c>
      <c r="B19" s="118"/>
      <c r="C19" s="167" t="s">
        <v>246</v>
      </c>
      <c r="D19" s="251"/>
      <c r="E19" s="252"/>
      <c r="F19" s="252"/>
      <c r="G19" s="252"/>
      <c r="H19" s="252"/>
      <c r="I19" s="253"/>
      <c r="J19" s="171">
        <v>56</v>
      </c>
      <c r="K19" s="165">
        <v>56</v>
      </c>
      <c r="L19" s="118"/>
      <c r="M19" s="254"/>
      <c r="N19" s="255"/>
      <c r="O19" s="255"/>
      <c r="P19" s="191"/>
      <c r="Q19" s="255"/>
      <c r="R19" s="255"/>
      <c r="S19" s="256"/>
      <c r="T19" s="171">
        <v>56</v>
      </c>
    </row>
    <row r="20" spans="1:20" ht="13.5" customHeight="1">
      <c r="A20" s="257"/>
      <c r="C20" s="158" t="s">
        <v>247</v>
      </c>
      <c r="D20" s="247">
        <v>0</v>
      </c>
      <c r="E20" s="183">
        <v>0</v>
      </c>
      <c r="F20" s="183">
        <v>0</v>
      </c>
      <c r="G20" s="183">
        <v>0</v>
      </c>
      <c r="H20" s="183">
        <v>0</v>
      </c>
      <c r="I20" s="258">
        <v>0</v>
      </c>
      <c r="J20" s="259"/>
      <c r="K20" s="177"/>
      <c r="M20" s="260">
        <v>0</v>
      </c>
      <c r="N20" s="183">
        <v>0</v>
      </c>
      <c r="O20" s="183">
        <v>0</v>
      </c>
      <c r="P20" s="248">
        <v>0</v>
      </c>
      <c r="Q20" s="183">
        <v>0</v>
      </c>
      <c r="R20" s="183">
        <v>0</v>
      </c>
      <c r="S20" s="258">
        <v>0</v>
      </c>
      <c r="T20" s="259"/>
    </row>
    <row r="21" spans="1:20" ht="13.5" customHeight="1">
      <c r="A21" s="250">
        <v>57</v>
      </c>
      <c r="B21" s="118"/>
      <c r="C21" s="167" t="s">
        <v>248</v>
      </c>
      <c r="D21" s="251"/>
      <c r="E21" s="261"/>
      <c r="F21" s="261"/>
      <c r="G21" s="261"/>
      <c r="H21" s="261"/>
      <c r="I21" s="262"/>
      <c r="J21" s="171">
        <v>57</v>
      </c>
      <c r="K21" s="165">
        <v>57</v>
      </c>
      <c r="L21" s="118"/>
      <c r="M21" s="263"/>
      <c r="N21" s="261"/>
      <c r="O21" s="261"/>
      <c r="P21" s="191"/>
      <c r="Q21" s="261"/>
      <c r="R21" s="261"/>
      <c r="S21" s="264"/>
      <c r="T21" s="171">
        <v>57</v>
      </c>
    </row>
    <row r="22" spans="1:20" ht="13.5" customHeight="1" thickBot="1">
      <c r="A22" s="250" t="s">
        <v>249</v>
      </c>
      <c r="B22" s="118"/>
      <c r="C22" s="265" t="s">
        <v>250</v>
      </c>
      <c r="D22" s="266">
        <v>0</v>
      </c>
      <c r="E22" s="267">
        <v>0</v>
      </c>
      <c r="F22" s="267">
        <v>0</v>
      </c>
      <c r="G22" s="267">
        <v>0</v>
      </c>
      <c r="H22" s="267">
        <v>0</v>
      </c>
      <c r="I22" s="268">
        <v>0</v>
      </c>
      <c r="J22" s="269" t="s">
        <v>249</v>
      </c>
      <c r="K22" s="165" t="s">
        <v>249</v>
      </c>
      <c r="L22" s="270"/>
      <c r="M22" s="266">
        <v>0</v>
      </c>
      <c r="N22" s="267">
        <v>0</v>
      </c>
      <c r="O22" s="267">
        <v>0</v>
      </c>
      <c r="P22" s="267">
        <v>0</v>
      </c>
      <c r="Q22" s="267">
        <v>0</v>
      </c>
      <c r="R22" s="267">
        <v>0</v>
      </c>
      <c r="S22" s="271">
        <v>0</v>
      </c>
      <c r="T22" s="269" t="s">
        <v>249</v>
      </c>
    </row>
    <row r="23" spans="1:20" ht="13.5" customHeight="1">
      <c r="A23" s="257"/>
      <c r="C23" s="151" t="s">
        <v>251</v>
      </c>
      <c r="D23" s="272"/>
      <c r="E23" s="183"/>
      <c r="F23" s="183"/>
      <c r="G23" s="183"/>
      <c r="H23" s="183"/>
      <c r="I23" s="183"/>
      <c r="J23" s="186"/>
      <c r="K23" s="273"/>
      <c r="M23" s="274"/>
      <c r="N23" s="272"/>
      <c r="O23" s="183"/>
      <c r="P23" s="183"/>
      <c r="Q23" s="183"/>
      <c r="R23" s="183"/>
      <c r="S23" s="183"/>
      <c r="T23" s="275"/>
    </row>
    <row r="24" spans="1:20" ht="13.5" customHeight="1">
      <c r="A24" s="257" t="s">
        <v>252</v>
      </c>
      <c r="C24" s="276" t="s">
        <v>253</v>
      </c>
      <c r="D24" s="191">
        <v>0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6" t="s">
        <v>252</v>
      </c>
      <c r="K24" s="177" t="s">
        <v>252</v>
      </c>
      <c r="M24" s="274">
        <v>0</v>
      </c>
      <c r="N24" s="272">
        <v>0</v>
      </c>
      <c r="O24" s="183">
        <v>0</v>
      </c>
      <c r="P24" s="183">
        <v>0</v>
      </c>
      <c r="Q24" s="183">
        <v>0</v>
      </c>
      <c r="R24" s="277">
        <v>0</v>
      </c>
      <c r="S24" s="183">
        <v>0</v>
      </c>
      <c r="T24" s="259" t="s">
        <v>252</v>
      </c>
    </row>
    <row r="25" spans="1:20" ht="13.5" customHeight="1">
      <c r="A25" s="278" t="s">
        <v>254</v>
      </c>
      <c r="B25" s="279"/>
      <c r="C25" s="280" t="s">
        <v>255</v>
      </c>
      <c r="D25" s="191">
        <v>0</v>
      </c>
      <c r="E25" s="281">
        <v>0</v>
      </c>
      <c r="F25" s="281">
        <v>0</v>
      </c>
      <c r="G25" s="281">
        <v>0</v>
      </c>
      <c r="H25" s="281">
        <v>0</v>
      </c>
      <c r="I25" s="281">
        <v>0</v>
      </c>
      <c r="J25" s="282" t="s">
        <v>254</v>
      </c>
      <c r="K25" s="283" t="s">
        <v>254</v>
      </c>
      <c r="L25" s="279"/>
      <c r="M25" s="284">
        <v>0</v>
      </c>
      <c r="N25" s="285">
        <v>0</v>
      </c>
      <c r="O25" s="281">
        <v>0</v>
      </c>
      <c r="P25" s="281">
        <v>0</v>
      </c>
      <c r="Q25" s="281">
        <v>0</v>
      </c>
      <c r="R25" s="277">
        <v>0</v>
      </c>
      <c r="S25" s="281">
        <v>0</v>
      </c>
      <c r="T25" s="286" t="s">
        <v>254</v>
      </c>
    </row>
    <row r="26" spans="1:20" ht="13.5" customHeight="1">
      <c r="A26" s="278" t="s">
        <v>256</v>
      </c>
      <c r="B26" s="279"/>
      <c r="C26" s="287" t="s">
        <v>257</v>
      </c>
      <c r="D26" s="288">
        <v>0</v>
      </c>
      <c r="E26" s="281">
        <v>0</v>
      </c>
      <c r="F26" s="281">
        <v>0</v>
      </c>
      <c r="G26" s="281">
        <v>0</v>
      </c>
      <c r="H26" s="281">
        <v>0</v>
      </c>
      <c r="I26" s="281">
        <v>0</v>
      </c>
      <c r="J26" s="282" t="s">
        <v>256</v>
      </c>
      <c r="K26" s="283" t="s">
        <v>256</v>
      </c>
      <c r="L26" s="279"/>
      <c r="M26" s="284">
        <v>0</v>
      </c>
      <c r="N26" s="285">
        <v>0</v>
      </c>
      <c r="O26" s="281">
        <v>0</v>
      </c>
      <c r="P26" s="281">
        <v>0</v>
      </c>
      <c r="Q26" s="281">
        <v>0</v>
      </c>
      <c r="R26" s="281">
        <v>0</v>
      </c>
      <c r="S26" s="281">
        <v>0</v>
      </c>
      <c r="T26" s="286" t="s">
        <v>256</v>
      </c>
    </row>
    <row r="27" spans="1:20" ht="13.5" customHeight="1">
      <c r="A27" s="278">
        <v>62</v>
      </c>
      <c r="B27" s="279"/>
      <c r="C27" s="287" t="s">
        <v>258</v>
      </c>
      <c r="D27" s="288">
        <v>0</v>
      </c>
      <c r="E27" s="281">
        <v>0</v>
      </c>
      <c r="F27" s="281">
        <v>0</v>
      </c>
      <c r="G27" s="281">
        <v>0</v>
      </c>
      <c r="H27" s="281">
        <v>0</v>
      </c>
      <c r="I27" s="281">
        <v>0</v>
      </c>
      <c r="J27" s="186" t="s">
        <v>259</v>
      </c>
      <c r="K27" s="283">
        <v>62</v>
      </c>
      <c r="L27" s="279"/>
      <c r="M27" s="284">
        <v>0</v>
      </c>
      <c r="N27" s="285">
        <v>0</v>
      </c>
      <c r="O27" s="281">
        <v>0</v>
      </c>
      <c r="P27" s="281">
        <v>0</v>
      </c>
      <c r="Q27" s="281">
        <v>0</v>
      </c>
      <c r="R27" s="281">
        <v>0</v>
      </c>
      <c r="S27" s="281">
        <v>0</v>
      </c>
      <c r="T27" s="286">
        <v>62</v>
      </c>
    </row>
    <row r="28" spans="1:20" ht="13.5" customHeight="1">
      <c r="A28" s="278" t="s">
        <v>260</v>
      </c>
      <c r="B28" s="279"/>
      <c r="C28" s="287" t="s">
        <v>261</v>
      </c>
      <c r="D28" s="288">
        <v>0</v>
      </c>
      <c r="E28" s="281">
        <v>0</v>
      </c>
      <c r="F28" s="281">
        <v>0</v>
      </c>
      <c r="G28" s="281">
        <v>0</v>
      </c>
      <c r="H28" s="281">
        <v>0</v>
      </c>
      <c r="I28" s="281">
        <v>0</v>
      </c>
      <c r="J28" s="282" t="s">
        <v>260</v>
      </c>
      <c r="K28" s="283" t="s">
        <v>260</v>
      </c>
      <c r="L28" s="279"/>
      <c r="M28" s="284">
        <v>0</v>
      </c>
      <c r="N28" s="285">
        <v>0</v>
      </c>
      <c r="O28" s="281">
        <v>0</v>
      </c>
      <c r="P28" s="281">
        <v>0</v>
      </c>
      <c r="Q28" s="281">
        <v>0</v>
      </c>
      <c r="R28" s="281">
        <v>0</v>
      </c>
      <c r="S28" s="281">
        <v>0</v>
      </c>
      <c r="T28" s="286" t="s">
        <v>260</v>
      </c>
    </row>
    <row r="29" spans="1:20" ht="13.5" customHeight="1">
      <c r="A29" s="278" t="s">
        <v>262</v>
      </c>
      <c r="B29" s="279"/>
      <c r="C29" s="287" t="s">
        <v>263</v>
      </c>
      <c r="D29" s="288">
        <v>0</v>
      </c>
      <c r="E29" s="281">
        <v>0</v>
      </c>
      <c r="F29" s="281">
        <v>0</v>
      </c>
      <c r="G29" s="281">
        <v>0</v>
      </c>
      <c r="H29" s="281">
        <v>0</v>
      </c>
      <c r="I29" s="281">
        <v>0</v>
      </c>
      <c r="J29" s="282" t="s">
        <v>262</v>
      </c>
      <c r="K29" s="283" t="s">
        <v>262</v>
      </c>
      <c r="L29" s="279"/>
      <c r="M29" s="284">
        <v>0</v>
      </c>
      <c r="N29" s="285">
        <v>0</v>
      </c>
      <c r="O29" s="281">
        <v>0</v>
      </c>
      <c r="P29" s="281">
        <v>0</v>
      </c>
      <c r="Q29" s="281">
        <v>0</v>
      </c>
      <c r="R29" s="281">
        <v>0</v>
      </c>
      <c r="S29" s="281">
        <v>0</v>
      </c>
      <c r="T29" s="286" t="s">
        <v>262</v>
      </c>
    </row>
    <row r="30" spans="1:20" ht="13.5" customHeight="1">
      <c r="A30" s="278" t="s">
        <v>264</v>
      </c>
      <c r="B30" s="279"/>
      <c r="C30" s="287" t="s">
        <v>265</v>
      </c>
      <c r="D30" s="288">
        <v>0</v>
      </c>
      <c r="E30" s="281">
        <v>0</v>
      </c>
      <c r="F30" s="281">
        <v>0</v>
      </c>
      <c r="G30" s="281">
        <v>0</v>
      </c>
      <c r="H30" s="281">
        <v>0</v>
      </c>
      <c r="I30" s="281">
        <v>0</v>
      </c>
      <c r="J30" s="282" t="s">
        <v>264</v>
      </c>
      <c r="K30" s="283" t="s">
        <v>264</v>
      </c>
      <c r="L30" s="279"/>
      <c r="M30" s="284">
        <v>0</v>
      </c>
      <c r="N30" s="285">
        <v>0</v>
      </c>
      <c r="O30" s="281">
        <v>0</v>
      </c>
      <c r="P30" s="281">
        <v>0</v>
      </c>
      <c r="Q30" s="281">
        <v>0</v>
      </c>
      <c r="R30" s="281">
        <v>0</v>
      </c>
      <c r="S30" s="281">
        <v>0</v>
      </c>
      <c r="T30" s="286" t="s">
        <v>264</v>
      </c>
    </row>
    <row r="31" spans="1:20" ht="13.5" customHeight="1">
      <c r="A31" s="278">
        <v>66</v>
      </c>
      <c r="B31" s="279"/>
      <c r="C31" s="287" t="s">
        <v>266</v>
      </c>
      <c r="D31" s="288">
        <v>0</v>
      </c>
      <c r="E31" s="281">
        <v>0</v>
      </c>
      <c r="F31" s="281">
        <v>0</v>
      </c>
      <c r="G31" s="281">
        <v>0</v>
      </c>
      <c r="H31" s="281">
        <v>0</v>
      </c>
      <c r="I31" s="281">
        <v>0</v>
      </c>
      <c r="J31" s="282">
        <v>66</v>
      </c>
      <c r="K31" s="283">
        <v>66</v>
      </c>
      <c r="L31" s="279"/>
      <c r="M31" s="284">
        <v>0</v>
      </c>
      <c r="N31" s="285">
        <v>0</v>
      </c>
      <c r="O31" s="285">
        <v>0</v>
      </c>
      <c r="P31" s="281">
        <v>0</v>
      </c>
      <c r="Q31" s="281">
        <v>0</v>
      </c>
      <c r="R31" s="281">
        <v>0</v>
      </c>
      <c r="S31" s="281">
        <v>0</v>
      </c>
      <c r="T31" s="286">
        <v>66</v>
      </c>
    </row>
    <row r="32" spans="1:20" ht="13.5" customHeight="1">
      <c r="A32" s="257"/>
      <c r="C32" s="158" t="s">
        <v>267</v>
      </c>
      <c r="D32" s="272"/>
      <c r="E32" s="183"/>
      <c r="F32" s="183"/>
      <c r="G32" s="183"/>
      <c r="H32" s="183"/>
      <c r="I32" s="183"/>
      <c r="J32" s="186"/>
      <c r="K32" s="177"/>
      <c r="M32" s="274"/>
      <c r="N32" s="272"/>
      <c r="O32" s="183"/>
      <c r="P32" s="183"/>
      <c r="Q32" s="183"/>
      <c r="R32" s="183"/>
      <c r="S32" s="183"/>
      <c r="T32" s="259"/>
    </row>
    <row r="33" spans="1:20" ht="13.5" customHeight="1">
      <c r="A33" s="257"/>
      <c r="C33" s="158" t="s">
        <v>268</v>
      </c>
      <c r="D33" s="272"/>
      <c r="E33" s="183"/>
      <c r="F33" s="183"/>
      <c r="G33" s="183"/>
      <c r="H33" s="183"/>
      <c r="I33" s="183"/>
      <c r="J33" s="186"/>
      <c r="K33" s="273"/>
      <c r="M33" s="274"/>
      <c r="N33" s="272"/>
      <c r="O33" s="183"/>
      <c r="P33" s="183"/>
      <c r="Q33" s="183"/>
      <c r="R33" s="183"/>
      <c r="S33" s="183"/>
      <c r="T33" s="275"/>
    </row>
    <row r="34" spans="1:20" ht="13.5" customHeight="1">
      <c r="A34" s="257">
        <v>67</v>
      </c>
      <c r="C34" s="158" t="s">
        <v>269</v>
      </c>
      <c r="D34" s="288">
        <v>0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6">
        <v>67</v>
      </c>
      <c r="K34" s="177">
        <v>67</v>
      </c>
      <c r="M34" s="274">
        <v>0</v>
      </c>
      <c r="N34" s="274">
        <v>0</v>
      </c>
      <c r="O34" s="272">
        <v>0</v>
      </c>
      <c r="P34" s="183">
        <v>0</v>
      </c>
      <c r="Q34" s="183">
        <v>0</v>
      </c>
      <c r="R34" s="183">
        <v>0</v>
      </c>
      <c r="S34" s="183">
        <v>0</v>
      </c>
      <c r="T34" s="259">
        <v>67</v>
      </c>
    </row>
    <row r="35" spans="1:20" ht="13.5" customHeight="1">
      <c r="A35" s="278" t="s">
        <v>270</v>
      </c>
      <c r="B35" s="279"/>
      <c r="C35" s="287" t="s">
        <v>271</v>
      </c>
      <c r="D35" s="288">
        <v>0</v>
      </c>
      <c r="E35" s="281">
        <v>0</v>
      </c>
      <c r="F35" s="281">
        <v>0</v>
      </c>
      <c r="G35" s="281">
        <v>0</v>
      </c>
      <c r="H35" s="281">
        <v>0</v>
      </c>
      <c r="I35" s="281">
        <v>0</v>
      </c>
      <c r="J35" s="282" t="s">
        <v>270</v>
      </c>
      <c r="K35" s="283" t="s">
        <v>270</v>
      </c>
      <c r="L35" s="279"/>
      <c r="M35" s="284">
        <v>0</v>
      </c>
      <c r="N35" s="285">
        <v>0</v>
      </c>
      <c r="O35" s="281">
        <v>0</v>
      </c>
      <c r="P35" s="281">
        <v>0</v>
      </c>
      <c r="Q35" s="281">
        <v>0</v>
      </c>
      <c r="R35" s="281">
        <v>0</v>
      </c>
      <c r="S35" s="281">
        <v>0</v>
      </c>
      <c r="T35" s="286" t="s">
        <v>270</v>
      </c>
    </row>
    <row r="36" spans="1:20" ht="13.5" customHeight="1">
      <c r="A36" s="289" t="s">
        <v>272</v>
      </c>
      <c r="B36" s="279"/>
      <c r="C36" s="280" t="s">
        <v>273</v>
      </c>
      <c r="D36" s="288">
        <v>0</v>
      </c>
      <c r="E36" s="281">
        <v>0</v>
      </c>
      <c r="F36" s="281">
        <v>0</v>
      </c>
      <c r="G36" s="281">
        <v>0</v>
      </c>
      <c r="H36" s="281">
        <v>0</v>
      </c>
      <c r="I36" s="281">
        <v>0</v>
      </c>
      <c r="J36" s="286" t="s">
        <v>272</v>
      </c>
      <c r="K36" s="290" t="s">
        <v>272</v>
      </c>
      <c r="L36" s="291"/>
      <c r="M36" s="284">
        <v>0</v>
      </c>
      <c r="N36" s="285">
        <v>0</v>
      </c>
      <c r="O36" s="281">
        <v>0</v>
      </c>
      <c r="P36" s="281">
        <v>0</v>
      </c>
      <c r="Q36" s="281">
        <v>0</v>
      </c>
      <c r="R36" s="281">
        <v>0</v>
      </c>
      <c r="S36" s="281">
        <v>0</v>
      </c>
      <c r="T36" s="286" t="s">
        <v>272</v>
      </c>
    </row>
    <row r="37" spans="1:20" ht="13.5" customHeight="1">
      <c r="A37" s="292" t="s">
        <v>274</v>
      </c>
      <c r="C37" s="151" t="s">
        <v>275</v>
      </c>
      <c r="D37" s="272">
        <v>0</v>
      </c>
      <c r="E37" s="183">
        <v>0</v>
      </c>
      <c r="F37" s="183">
        <v>0</v>
      </c>
      <c r="G37" s="183">
        <v>0</v>
      </c>
      <c r="H37" s="183">
        <v>0</v>
      </c>
      <c r="I37" s="183">
        <v>0</v>
      </c>
      <c r="J37" s="186" t="s">
        <v>274</v>
      </c>
      <c r="K37" s="293" t="s">
        <v>274</v>
      </c>
      <c r="M37" s="272">
        <v>0</v>
      </c>
      <c r="N37" s="183">
        <v>0</v>
      </c>
      <c r="O37" s="183">
        <v>0</v>
      </c>
      <c r="P37" s="183">
        <v>0</v>
      </c>
      <c r="Q37" s="183">
        <v>0</v>
      </c>
      <c r="R37" s="183">
        <v>0</v>
      </c>
      <c r="S37" s="183">
        <v>0</v>
      </c>
      <c r="T37" s="259" t="s">
        <v>274</v>
      </c>
    </row>
    <row r="38" spans="1:20">
      <c r="A38" s="294"/>
      <c r="B38" s="295"/>
      <c r="C38" s="295"/>
      <c r="D38" s="295"/>
      <c r="E38" s="295"/>
      <c r="F38" s="295"/>
      <c r="G38" s="295"/>
      <c r="H38" s="295"/>
      <c r="I38" s="295"/>
      <c r="J38" s="296"/>
      <c r="K38" s="294"/>
      <c r="L38" s="295"/>
      <c r="M38" s="295"/>
      <c r="N38" s="295"/>
      <c r="O38" s="295"/>
      <c r="P38" s="295"/>
      <c r="Q38" s="295"/>
      <c r="R38" s="295"/>
      <c r="S38" s="295"/>
      <c r="T38" s="296"/>
    </row>
    <row r="39" spans="1:20">
      <c r="A39" s="376" t="s">
        <v>276</v>
      </c>
      <c r="B39" s="374"/>
      <c r="C39" s="374"/>
      <c r="D39" s="374"/>
      <c r="E39" s="374"/>
      <c r="F39" s="374"/>
      <c r="G39" s="374"/>
      <c r="H39" s="374"/>
      <c r="I39" s="374"/>
      <c r="J39" s="375"/>
      <c r="K39" s="376" t="s">
        <v>276</v>
      </c>
      <c r="L39" s="374"/>
      <c r="M39" s="374"/>
      <c r="N39" s="374"/>
      <c r="O39" s="374"/>
      <c r="P39" s="374"/>
      <c r="Q39" s="374"/>
      <c r="R39" s="374"/>
      <c r="S39" s="374"/>
      <c r="T39" s="375"/>
    </row>
    <row r="40" spans="1:20">
      <c r="A40" s="297"/>
      <c r="J40" s="115"/>
      <c r="K40" s="297"/>
      <c r="T40" s="115"/>
    </row>
    <row r="41" spans="1:20">
      <c r="A41" s="297"/>
      <c r="J41" s="115"/>
      <c r="K41" s="297"/>
      <c r="T41" s="115"/>
    </row>
    <row r="42" spans="1:20">
      <c r="A42" s="297"/>
      <c r="C42" s="298"/>
      <c r="J42" s="115"/>
      <c r="K42" s="297"/>
      <c r="T42" s="115"/>
    </row>
    <row r="43" spans="1:20">
      <c r="A43" s="297"/>
      <c r="J43" s="115"/>
      <c r="K43" s="297"/>
      <c r="T43" s="115"/>
    </row>
    <row r="44" spans="1:20">
      <c r="A44" s="297"/>
      <c r="J44" s="115"/>
      <c r="K44" s="297"/>
      <c r="T44" s="115"/>
    </row>
    <row r="45" spans="1:20">
      <c r="A45" s="297"/>
      <c r="J45" s="115"/>
      <c r="K45" s="297"/>
      <c r="T45" s="115"/>
    </row>
    <row r="46" spans="1:20">
      <c r="A46" s="297"/>
      <c r="J46" s="115"/>
      <c r="K46" s="297"/>
      <c r="L46" s="299"/>
      <c r="T46" s="115"/>
    </row>
    <row r="47" spans="1:20">
      <c r="A47" s="297"/>
      <c r="J47" s="115"/>
      <c r="K47" s="297"/>
      <c r="T47" s="115"/>
    </row>
    <row r="48" spans="1:20">
      <c r="A48" s="297"/>
      <c r="J48" s="115"/>
      <c r="K48" s="297"/>
      <c r="T48" s="115"/>
    </row>
    <row r="49" spans="1:20">
      <c r="A49" s="297"/>
      <c r="J49" s="115"/>
      <c r="K49" s="297"/>
      <c r="T49" s="115"/>
    </row>
    <row r="50" spans="1:20">
      <c r="A50" s="297"/>
      <c r="J50" s="115"/>
      <c r="K50" s="297"/>
      <c r="T50" s="115"/>
    </row>
    <row r="51" spans="1:20">
      <c r="A51" s="297"/>
      <c r="J51" s="115"/>
      <c r="K51" s="297"/>
      <c r="T51" s="115"/>
    </row>
    <row r="52" spans="1:20">
      <c r="A52" s="297"/>
      <c r="J52" s="115"/>
      <c r="K52" s="297"/>
      <c r="T52" s="115"/>
    </row>
    <row r="53" spans="1:20">
      <c r="A53" s="297"/>
      <c r="J53" s="115"/>
      <c r="K53" s="297"/>
      <c r="T53" s="115"/>
    </row>
    <row r="54" spans="1:20">
      <c r="A54" s="297"/>
      <c r="J54" s="115"/>
      <c r="K54" s="297"/>
      <c r="T54" s="115"/>
    </row>
    <row r="55" spans="1:20">
      <c r="A55" s="297"/>
      <c r="J55" s="115"/>
      <c r="K55" s="297"/>
      <c r="T55" s="115"/>
    </row>
    <row r="56" spans="1:20">
      <c r="A56" s="297"/>
      <c r="J56" s="115"/>
      <c r="K56" s="297"/>
      <c r="T56" s="115"/>
    </row>
    <row r="57" spans="1:20">
      <c r="A57" s="297"/>
      <c r="J57" s="115"/>
      <c r="K57" s="297"/>
      <c r="T57" s="115"/>
    </row>
    <row r="58" spans="1:20">
      <c r="A58" s="297"/>
      <c r="J58" s="115"/>
      <c r="K58" s="297"/>
      <c r="T58" s="115"/>
    </row>
    <row r="59" spans="1:20">
      <c r="A59" s="297"/>
      <c r="J59" s="115"/>
      <c r="K59" s="297"/>
      <c r="T59" s="115"/>
    </row>
    <row r="60" spans="1:20">
      <c r="A60" s="297"/>
      <c r="J60" s="115"/>
      <c r="K60" s="297"/>
      <c r="T60" s="115"/>
    </row>
    <row r="61" spans="1:20">
      <c r="A61" s="297"/>
      <c r="J61" s="115"/>
      <c r="K61" s="297"/>
      <c r="T61" s="115"/>
    </row>
    <row r="62" spans="1:20">
      <c r="A62" s="297"/>
      <c r="J62" s="115"/>
      <c r="K62" s="297"/>
      <c r="T62" s="115"/>
    </row>
    <row r="63" spans="1:20">
      <c r="A63" s="297"/>
      <c r="J63" s="115"/>
      <c r="K63" s="297"/>
      <c r="T63" s="115"/>
    </row>
    <row r="64" spans="1:20">
      <c r="A64" s="297"/>
      <c r="J64" s="115"/>
      <c r="K64" s="297"/>
      <c r="T64" s="115"/>
    </row>
    <row r="65" spans="1:20">
      <c r="A65" s="297"/>
      <c r="J65" s="115"/>
      <c r="K65" s="297"/>
      <c r="T65" s="115"/>
    </row>
    <row r="66" spans="1:20">
      <c r="A66" s="297"/>
      <c r="J66" s="115"/>
      <c r="K66" s="297"/>
      <c r="T66" s="115"/>
    </row>
    <row r="67" spans="1:20">
      <c r="A67" s="297"/>
      <c r="J67" s="115"/>
      <c r="K67" s="297"/>
      <c r="T67" s="115"/>
    </row>
    <row r="68" spans="1:20">
      <c r="A68" s="297"/>
      <c r="J68" s="115"/>
      <c r="K68" s="297"/>
      <c r="T68" s="115"/>
    </row>
    <row r="69" spans="1:20">
      <c r="A69" s="297"/>
      <c r="J69" s="115"/>
      <c r="K69" s="297"/>
      <c r="T69" s="115"/>
    </row>
    <row r="70" spans="1:20">
      <c r="A70" s="117"/>
      <c r="B70" s="118"/>
      <c r="C70" s="118"/>
      <c r="D70" s="118"/>
      <c r="E70" s="118"/>
      <c r="F70" s="118"/>
      <c r="G70" s="118"/>
      <c r="H70" s="118"/>
      <c r="I70" s="118"/>
      <c r="J70" s="120"/>
      <c r="K70" s="297"/>
      <c r="T70" s="120"/>
    </row>
    <row r="71" spans="1:20" s="99" customFormat="1">
      <c r="A71" s="227" t="s">
        <v>0</v>
      </c>
      <c r="H71" s="222"/>
      <c r="I71" s="222"/>
      <c r="J71" s="222"/>
      <c r="K71" s="227"/>
      <c r="L71" s="105"/>
      <c r="M71" s="105"/>
      <c r="N71" s="105"/>
      <c r="O71" s="105"/>
      <c r="P71" s="105"/>
      <c r="Q71" s="105"/>
      <c r="R71" s="105"/>
      <c r="S71" s="105"/>
      <c r="T71" s="222" t="s">
        <v>0</v>
      </c>
    </row>
  </sheetData>
  <mergeCells count="4">
    <mergeCell ref="A3:J3"/>
    <mergeCell ref="K3:T3"/>
    <mergeCell ref="A39:J39"/>
    <mergeCell ref="K39:T39"/>
  </mergeCells>
  <pageMargins left="0.75" right="0.75" top="0.75" bottom="0.75" header="0.5" footer="0.5"/>
  <pageSetup scale="89" orientation="portrait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G70"/>
  <sheetViews>
    <sheetView showGridLines="0" zoomScaleNormal="100" workbookViewId="0">
      <selection activeCell="B82" sqref="B82"/>
    </sheetView>
  </sheetViews>
  <sheetFormatPr defaultColWidth="9.33203125" defaultRowHeight="11.25"/>
  <cols>
    <col min="1" max="1" width="7.33203125" style="4" customWidth="1"/>
    <col min="2" max="2" width="42.1640625" style="4" customWidth="1"/>
    <col min="3" max="5" width="17.6640625" style="4" customWidth="1"/>
    <col min="6" max="6" width="20.83203125" style="4" customWidth="1"/>
    <col min="7" max="7" width="7.33203125" style="4" customWidth="1"/>
    <col min="8" max="16384" width="9.33203125" style="4"/>
  </cols>
  <sheetData>
    <row r="1" spans="1:7">
      <c r="A1" s="90">
        <v>112</v>
      </c>
      <c r="B1" s="223"/>
      <c r="C1" s="223"/>
      <c r="D1" s="223"/>
      <c r="E1" s="223"/>
      <c r="F1" s="90"/>
      <c r="G1" s="94" t="s">
        <v>317</v>
      </c>
    </row>
    <row r="2" spans="1:7">
      <c r="A2" s="225"/>
      <c r="B2" s="300"/>
      <c r="C2" s="300"/>
      <c r="D2" s="300"/>
      <c r="E2" s="300"/>
      <c r="F2" s="301"/>
      <c r="G2" s="302"/>
    </row>
    <row r="3" spans="1:7">
      <c r="A3" s="303" t="s">
        <v>277</v>
      </c>
      <c r="B3" s="5"/>
      <c r="C3" s="5"/>
      <c r="D3" s="5"/>
      <c r="E3" s="5"/>
      <c r="F3" s="5"/>
      <c r="G3" s="304"/>
    </row>
    <row r="4" spans="1:7">
      <c r="A4" s="305" t="s">
        <v>278</v>
      </c>
      <c r="B4" s="5"/>
      <c r="C4" s="5"/>
      <c r="D4" s="5"/>
      <c r="E4" s="5"/>
      <c r="F4" s="5"/>
      <c r="G4" s="304"/>
    </row>
    <row r="5" spans="1:7">
      <c r="A5" s="305"/>
      <c r="B5" s="5"/>
      <c r="C5" s="5"/>
      <c r="D5" s="5"/>
      <c r="E5" s="5"/>
      <c r="F5" s="5"/>
      <c r="G5" s="304"/>
    </row>
    <row r="6" spans="1:7">
      <c r="A6" s="306" t="s">
        <v>130</v>
      </c>
      <c r="B6" s="4" t="s">
        <v>279</v>
      </c>
      <c r="G6" s="88"/>
    </row>
    <row r="7" spans="1:7">
      <c r="A7" s="307"/>
      <c r="B7" s="4" t="s">
        <v>280</v>
      </c>
      <c r="G7" s="88"/>
    </row>
    <row r="8" spans="1:7">
      <c r="A8" s="307"/>
      <c r="B8" s="4" t="s">
        <v>281</v>
      </c>
      <c r="G8" s="88"/>
    </row>
    <row r="9" spans="1:7">
      <c r="A9" s="307"/>
      <c r="B9" s="4" t="s">
        <v>282</v>
      </c>
      <c r="G9" s="88"/>
    </row>
    <row r="10" spans="1:7">
      <c r="A10" s="307"/>
      <c r="B10" s="4" t="s">
        <v>283</v>
      </c>
      <c r="G10" s="88"/>
    </row>
    <row r="11" spans="1:7">
      <c r="A11" s="307"/>
      <c r="B11" s="4" t="s">
        <v>284</v>
      </c>
      <c r="G11" s="88"/>
    </row>
    <row r="12" spans="1:7">
      <c r="A12" s="306" t="s">
        <v>134</v>
      </c>
      <c r="B12" s="4" t="s">
        <v>285</v>
      </c>
      <c r="G12" s="88"/>
    </row>
    <row r="13" spans="1:7">
      <c r="A13" s="307"/>
      <c r="B13" s="4" t="s">
        <v>286</v>
      </c>
      <c r="G13" s="88"/>
    </row>
    <row r="14" spans="1:7">
      <c r="A14" s="307"/>
      <c r="B14" s="4" t="s">
        <v>287</v>
      </c>
      <c r="G14" s="88"/>
    </row>
    <row r="15" spans="1:7">
      <c r="A15" s="307"/>
      <c r="B15" s="4" t="s">
        <v>288</v>
      </c>
      <c r="G15" s="88"/>
    </row>
    <row r="16" spans="1:7">
      <c r="A16" s="307"/>
      <c r="B16" s="4" t="s">
        <v>289</v>
      </c>
      <c r="G16" s="88"/>
    </row>
    <row r="17" spans="1:7">
      <c r="A17" s="307"/>
      <c r="B17" s="4" t="s">
        <v>290</v>
      </c>
      <c r="G17" s="88"/>
    </row>
    <row r="18" spans="1:7">
      <c r="A18" s="306" t="s">
        <v>140</v>
      </c>
      <c r="B18" s="4" t="s">
        <v>291</v>
      </c>
      <c r="G18" s="88"/>
    </row>
    <row r="19" spans="1:7">
      <c r="A19" s="306" t="s">
        <v>128</v>
      </c>
      <c r="B19" s="4" t="s">
        <v>292</v>
      </c>
      <c r="G19" s="88"/>
    </row>
    <row r="20" spans="1:7">
      <c r="A20" s="306" t="s">
        <v>137</v>
      </c>
      <c r="B20" s="4" t="s">
        <v>293</v>
      </c>
      <c r="G20" s="88"/>
    </row>
    <row r="21" spans="1:7">
      <c r="A21" s="307"/>
      <c r="B21" s="4" t="s">
        <v>294</v>
      </c>
      <c r="G21" s="88"/>
    </row>
    <row r="22" spans="1:7">
      <c r="A22" s="307"/>
      <c r="B22" s="4" t="s">
        <v>295</v>
      </c>
      <c r="G22" s="88"/>
    </row>
    <row r="23" spans="1:7">
      <c r="A23" s="307"/>
      <c r="B23" s="4" t="s">
        <v>296</v>
      </c>
      <c r="G23" s="88"/>
    </row>
    <row r="24" spans="1:7">
      <c r="A24" s="306" t="s">
        <v>297</v>
      </c>
      <c r="B24" s="4" t="s">
        <v>298</v>
      </c>
      <c r="G24" s="88"/>
    </row>
    <row r="25" spans="1:7">
      <c r="A25" s="307"/>
      <c r="B25" s="4" t="s">
        <v>299</v>
      </c>
      <c r="G25" s="88"/>
    </row>
    <row r="26" spans="1:7">
      <c r="A26" s="53" t="s">
        <v>300</v>
      </c>
      <c r="B26" s="308"/>
      <c r="C26" s="308"/>
      <c r="D26" s="308"/>
      <c r="E26" s="308"/>
      <c r="F26" s="308"/>
      <c r="G26" s="309"/>
    </row>
    <row r="27" spans="1:7">
      <c r="A27" s="310"/>
      <c r="B27" s="58"/>
      <c r="C27" s="58"/>
      <c r="D27" s="58"/>
      <c r="E27" s="58"/>
      <c r="F27" s="16" t="s">
        <v>301</v>
      </c>
      <c r="G27" s="311"/>
    </row>
    <row r="28" spans="1:7">
      <c r="A28" s="15" t="s">
        <v>84</v>
      </c>
      <c r="B28" s="16" t="s">
        <v>302</v>
      </c>
      <c r="C28" s="16" t="s">
        <v>303</v>
      </c>
      <c r="D28" s="16" t="s">
        <v>304</v>
      </c>
      <c r="E28" s="16" t="s">
        <v>305</v>
      </c>
      <c r="F28" s="16" t="s">
        <v>306</v>
      </c>
      <c r="G28" s="18" t="s">
        <v>84</v>
      </c>
    </row>
    <row r="29" spans="1:7">
      <c r="A29" s="15" t="s">
        <v>43</v>
      </c>
      <c r="C29" s="16" t="s">
        <v>307</v>
      </c>
      <c r="D29" s="16" t="s">
        <v>308</v>
      </c>
      <c r="E29" s="16" t="s">
        <v>309</v>
      </c>
      <c r="F29" s="16" t="s">
        <v>310</v>
      </c>
      <c r="G29" s="18" t="s">
        <v>43</v>
      </c>
    </row>
    <row r="30" spans="1:7">
      <c r="A30" s="312">
        <v>1</v>
      </c>
      <c r="B30" s="348"/>
      <c r="C30" s="348"/>
      <c r="D30" s="349"/>
      <c r="E30" s="350"/>
      <c r="F30" s="351"/>
      <c r="G30" s="315">
        <v>1</v>
      </c>
    </row>
    <row r="31" spans="1:7">
      <c r="A31" s="312">
        <v>2</v>
      </c>
      <c r="B31" s="313"/>
      <c r="C31" s="313"/>
      <c r="D31" s="313"/>
      <c r="E31" s="313"/>
      <c r="F31" s="313"/>
      <c r="G31" s="315">
        <v>2</v>
      </c>
    </row>
    <row r="32" spans="1:7">
      <c r="A32" s="312">
        <v>3</v>
      </c>
      <c r="B32" s="313"/>
      <c r="C32" s="313"/>
      <c r="D32" s="313"/>
      <c r="E32" s="313"/>
      <c r="F32" s="313"/>
      <c r="G32" s="315">
        <v>3</v>
      </c>
    </row>
    <row r="33" spans="1:7">
      <c r="A33" s="312">
        <v>4</v>
      </c>
      <c r="B33" s="313"/>
      <c r="C33" s="313"/>
      <c r="D33" s="313"/>
      <c r="E33" s="313"/>
      <c r="F33" s="313"/>
      <c r="G33" s="315">
        <v>4</v>
      </c>
    </row>
    <row r="34" spans="1:7">
      <c r="A34" s="312">
        <v>5</v>
      </c>
      <c r="B34" s="313"/>
      <c r="C34" s="313"/>
      <c r="D34" s="313"/>
      <c r="E34" s="313"/>
      <c r="F34" s="313"/>
      <c r="G34" s="315">
        <v>5</v>
      </c>
    </row>
    <row r="35" spans="1:7">
      <c r="A35" s="312">
        <v>6</v>
      </c>
      <c r="B35" s="313"/>
      <c r="C35" s="313"/>
      <c r="D35" s="313"/>
      <c r="E35" s="313"/>
      <c r="F35" s="313"/>
      <c r="G35" s="315">
        <v>6</v>
      </c>
    </row>
    <row r="36" spans="1:7">
      <c r="A36" s="312">
        <v>7</v>
      </c>
      <c r="B36" s="313"/>
      <c r="C36" s="313"/>
      <c r="D36" s="313"/>
      <c r="E36" s="313"/>
      <c r="F36" s="313"/>
      <c r="G36" s="315">
        <v>7</v>
      </c>
    </row>
    <row r="37" spans="1:7">
      <c r="A37" s="312">
        <v>8</v>
      </c>
      <c r="B37" s="313"/>
      <c r="C37" s="313"/>
      <c r="D37" s="313"/>
      <c r="E37" s="313"/>
      <c r="F37" s="313"/>
      <c r="G37" s="315">
        <v>8</v>
      </c>
    </row>
    <row r="38" spans="1:7">
      <c r="A38" s="312">
        <v>9</v>
      </c>
      <c r="B38" s="313"/>
      <c r="C38" s="313"/>
      <c r="D38" s="313"/>
      <c r="E38" s="313"/>
      <c r="F38" s="313"/>
      <c r="G38" s="315">
        <v>9</v>
      </c>
    </row>
    <row r="39" spans="1:7">
      <c r="A39" s="312">
        <v>10</v>
      </c>
      <c r="B39" s="313"/>
      <c r="C39" s="313"/>
      <c r="D39" s="313"/>
      <c r="E39" s="313"/>
      <c r="F39" s="313"/>
      <c r="G39" s="315">
        <v>10</v>
      </c>
    </row>
    <row r="40" spans="1:7">
      <c r="A40" s="312">
        <v>11</v>
      </c>
      <c r="B40" s="313"/>
      <c r="C40" s="313"/>
      <c r="D40" s="313"/>
      <c r="E40" s="313"/>
      <c r="F40" s="313"/>
      <c r="G40" s="315">
        <v>11</v>
      </c>
    </row>
    <row r="41" spans="1:7">
      <c r="A41" s="312">
        <v>12</v>
      </c>
      <c r="B41" s="313"/>
      <c r="C41" s="313"/>
      <c r="D41" s="313"/>
      <c r="E41" s="313"/>
      <c r="F41" s="313"/>
      <c r="G41" s="315">
        <v>12</v>
      </c>
    </row>
    <row r="42" spans="1:7">
      <c r="A42" s="312">
        <v>13</v>
      </c>
      <c r="B42" s="313"/>
      <c r="C42" s="313"/>
      <c r="D42" s="313"/>
      <c r="E42" s="313"/>
      <c r="F42" s="313"/>
      <c r="G42" s="315">
        <v>13</v>
      </c>
    </row>
    <row r="43" spans="1:7">
      <c r="A43" s="312">
        <v>14</v>
      </c>
      <c r="B43" s="313"/>
      <c r="C43" s="313"/>
      <c r="D43" s="313"/>
      <c r="E43" s="313"/>
      <c r="F43" s="313"/>
      <c r="G43" s="315">
        <v>14</v>
      </c>
    </row>
    <row r="44" spans="1:7">
      <c r="A44" s="312">
        <v>15</v>
      </c>
      <c r="B44" s="313"/>
      <c r="C44" s="313"/>
      <c r="D44" s="313"/>
      <c r="E44" s="313"/>
      <c r="F44" s="313"/>
      <c r="G44" s="315">
        <v>15</v>
      </c>
    </row>
    <row r="45" spans="1:7">
      <c r="A45" s="312">
        <v>16</v>
      </c>
      <c r="B45" s="313"/>
      <c r="C45" s="313"/>
      <c r="D45" s="313"/>
      <c r="E45" s="313"/>
      <c r="F45" s="313"/>
      <c r="G45" s="315">
        <v>16</v>
      </c>
    </row>
    <row r="46" spans="1:7">
      <c r="A46" s="312">
        <v>17</v>
      </c>
      <c r="B46" s="313"/>
      <c r="C46" s="313"/>
      <c r="D46" s="313"/>
      <c r="E46" s="313"/>
      <c r="F46" s="313"/>
      <c r="G46" s="315">
        <v>17</v>
      </c>
    </row>
    <row r="47" spans="1:7">
      <c r="A47" s="312">
        <v>18</v>
      </c>
      <c r="B47" s="313"/>
      <c r="C47" s="313"/>
      <c r="D47" s="313"/>
      <c r="E47" s="313"/>
      <c r="F47" s="313"/>
      <c r="G47" s="315">
        <v>18</v>
      </c>
    </row>
    <row r="48" spans="1:7">
      <c r="A48" s="312">
        <v>19</v>
      </c>
      <c r="B48" s="313"/>
      <c r="C48" s="313"/>
      <c r="D48" s="313"/>
      <c r="E48" s="313"/>
      <c r="F48" s="313"/>
      <c r="G48" s="315">
        <v>19</v>
      </c>
    </row>
    <row r="49" spans="1:7">
      <c r="A49" s="312">
        <v>20</v>
      </c>
      <c r="B49" s="313"/>
      <c r="C49" s="313"/>
      <c r="D49" s="313"/>
      <c r="E49" s="313"/>
      <c r="F49" s="313"/>
      <c r="G49" s="315">
        <v>20</v>
      </c>
    </row>
    <row r="50" spans="1:7">
      <c r="A50" s="312">
        <v>21</v>
      </c>
      <c r="B50" s="313"/>
      <c r="C50" s="313"/>
      <c r="D50" s="313"/>
      <c r="E50" s="313"/>
      <c r="F50" s="313"/>
      <c r="G50" s="315">
        <v>21</v>
      </c>
    </row>
    <row r="51" spans="1:7">
      <c r="A51" s="312">
        <v>22</v>
      </c>
      <c r="B51" s="313"/>
      <c r="C51" s="313"/>
      <c r="D51" s="313"/>
      <c r="E51" s="313"/>
      <c r="F51" s="313"/>
      <c r="G51" s="315">
        <v>22</v>
      </c>
    </row>
    <row r="52" spans="1:7">
      <c r="A52" s="312">
        <v>23</v>
      </c>
      <c r="B52" s="313"/>
      <c r="C52" s="313"/>
      <c r="D52" s="313"/>
      <c r="E52" s="313"/>
      <c r="F52" s="313"/>
      <c r="G52" s="315">
        <v>23</v>
      </c>
    </row>
    <row r="53" spans="1:7">
      <c r="A53" s="312">
        <v>24</v>
      </c>
      <c r="B53" s="313"/>
      <c r="C53" s="313"/>
      <c r="D53" s="313"/>
      <c r="E53" s="313"/>
      <c r="F53" s="313"/>
      <c r="G53" s="315">
        <v>24</v>
      </c>
    </row>
    <row r="54" spans="1:7">
      <c r="A54" s="312">
        <v>25</v>
      </c>
      <c r="B54" s="354" t="s">
        <v>86</v>
      </c>
      <c r="C54" s="355">
        <f>SUM(C30:C53)</f>
        <v>0</v>
      </c>
      <c r="D54" s="355">
        <f>SUM(D30:D53)</f>
        <v>0</v>
      </c>
      <c r="E54" s="356">
        <f>SUM(E30:E53)</f>
        <v>0</v>
      </c>
      <c r="F54" s="313"/>
      <c r="G54" s="315">
        <v>25</v>
      </c>
    </row>
    <row r="55" spans="1:7" ht="21.75" customHeight="1">
      <c r="A55" s="316" t="s">
        <v>311</v>
      </c>
      <c r="B55" s="317"/>
      <c r="C55" s="317"/>
      <c r="D55" s="317"/>
      <c r="E55" s="317"/>
      <c r="F55" s="317"/>
      <c r="G55" s="318"/>
    </row>
    <row r="56" spans="1:7">
      <c r="A56" s="312">
        <v>26</v>
      </c>
      <c r="B56" s="314"/>
      <c r="C56" s="314"/>
      <c r="D56" s="314"/>
      <c r="E56" s="314"/>
      <c r="F56" s="314"/>
      <c r="G56" s="315">
        <v>26</v>
      </c>
    </row>
    <row r="57" spans="1:7">
      <c r="A57" s="312">
        <v>27</v>
      </c>
      <c r="B57" s="314"/>
      <c r="C57" s="314"/>
      <c r="D57" s="314"/>
      <c r="E57" s="314"/>
      <c r="F57" s="314"/>
      <c r="G57" s="315">
        <v>27</v>
      </c>
    </row>
    <row r="58" spans="1:7">
      <c r="A58" s="312">
        <v>28</v>
      </c>
      <c r="B58" s="314"/>
      <c r="C58" s="314"/>
      <c r="D58" s="314"/>
      <c r="E58" s="314"/>
      <c r="F58" s="314"/>
      <c r="G58" s="315">
        <v>28</v>
      </c>
    </row>
    <row r="59" spans="1:7">
      <c r="A59" s="312">
        <v>29</v>
      </c>
      <c r="B59" s="314"/>
      <c r="C59" s="314"/>
      <c r="D59" s="314"/>
      <c r="E59" s="314"/>
      <c r="F59" s="314"/>
      <c r="G59" s="315">
        <v>29</v>
      </c>
    </row>
    <row r="60" spans="1:7">
      <c r="A60" s="312">
        <v>30</v>
      </c>
      <c r="B60" s="314"/>
      <c r="C60" s="314"/>
      <c r="D60" s="314"/>
      <c r="E60" s="314"/>
      <c r="F60" s="314"/>
      <c r="G60" s="315">
        <v>30</v>
      </c>
    </row>
    <row r="61" spans="1:7">
      <c r="A61" s="312">
        <v>31</v>
      </c>
      <c r="B61" s="314"/>
      <c r="C61" s="314"/>
      <c r="D61" s="314"/>
      <c r="E61" s="314"/>
      <c r="F61" s="314"/>
      <c r="G61" s="315">
        <v>31</v>
      </c>
    </row>
    <row r="62" spans="1:7">
      <c r="A62" s="312">
        <v>32</v>
      </c>
      <c r="B62" s="314"/>
      <c r="C62" s="314"/>
      <c r="D62" s="314"/>
      <c r="E62" s="314"/>
      <c r="F62" s="314"/>
      <c r="G62" s="315">
        <v>32</v>
      </c>
    </row>
    <row r="63" spans="1:7">
      <c r="A63" s="312">
        <v>33</v>
      </c>
      <c r="B63" s="314"/>
      <c r="C63" s="314"/>
      <c r="D63" s="314"/>
      <c r="E63" s="314"/>
      <c r="F63" s="314"/>
      <c r="G63" s="315">
        <v>33</v>
      </c>
    </row>
    <row r="64" spans="1:7">
      <c r="A64" s="312">
        <v>34</v>
      </c>
      <c r="B64" s="314"/>
      <c r="C64" s="314"/>
      <c r="D64" s="314"/>
      <c r="E64" s="314"/>
      <c r="F64" s="314"/>
      <c r="G64" s="315">
        <v>34</v>
      </c>
    </row>
    <row r="65" spans="1:7">
      <c r="A65" s="312">
        <v>35</v>
      </c>
      <c r="B65" s="314"/>
      <c r="C65" s="314"/>
      <c r="D65" s="314"/>
      <c r="E65" s="314"/>
      <c r="F65" s="314"/>
      <c r="G65" s="315">
        <v>35</v>
      </c>
    </row>
    <row r="66" spans="1:7">
      <c r="A66" s="312">
        <v>36</v>
      </c>
      <c r="B66" s="314"/>
      <c r="C66" s="314"/>
      <c r="D66" s="314"/>
      <c r="E66" s="314"/>
      <c r="F66" s="314"/>
      <c r="G66" s="315">
        <v>36</v>
      </c>
    </row>
    <row r="67" spans="1:7">
      <c r="A67" s="312">
        <v>37</v>
      </c>
      <c r="B67" s="354" t="s">
        <v>86</v>
      </c>
      <c r="C67" s="357">
        <f>SUM(C58:C66)</f>
        <v>0</v>
      </c>
      <c r="D67" s="357">
        <f>SUM(D58:D66)</f>
        <v>0</v>
      </c>
      <c r="E67" s="358">
        <f>E52+E65</f>
        <v>0</v>
      </c>
      <c r="F67" s="314"/>
      <c r="G67" s="315">
        <v>37</v>
      </c>
    </row>
    <row r="68" spans="1:7">
      <c r="A68" s="312">
        <v>38</v>
      </c>
      <c r="B68" s="354"/>
      <c r="C68" s="357"/>
      <c r="D68" s="314"/>
      <c r="E68" s="314"/>
      <c r="F68" s="314"/>
      <c r="G68" s="315">
        <v>38</v>
      </c>
    </row>
    <row r="69" spans="1:7">
      <c r="A69" s="312">
        <v>39</v>
      </c>
      <c r="B69" s="359" t="s">
        <v>316</v>
      </c>
      <c r="C69" s="360">
        <f>C54+C67</f>
        <v>0</v>
      </c>
      <c r="D69" s="360">
        <f>D54+D67</f>
        <v>0</v>
      </c>
      <c r="E69" s="361">
        <f>E54+E67</f>
        <v>0</v>
      </c>
      <c r="F69" s="362"/>
      <c r="G69" s="315">
        <v>39</v>
      </c>
    </row>
    <row r="70" spans="1:7">
      <c r="A70" s="320" t="s">
        <v>312</v>
      </c>
      <c r="G70" s="319"/>
    </row>
  </sheetData>
  <pageMargins left="0.75" right="0.75" top="0.75" bottom="0.75" header="0.5" footer="0.5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PTC 710</vt:lpstr>
      <vt:lpstr>PTC 710 pg 107 blank</vt:lpstr>
      <vt:lpstr>PTC 710 pgs 108-109</vt:lpstr>
      <vt:lpstr>PTC 710 pages 110-111</vt:lpstr>
      <vt:lpstr>PTC 710S</vt:lpstr>
      <vt:lpstr>'PTC 710 pg 107 blank'!Print_Area</vt:lpstr>
      <vt:lpstr>'PTC 710 pgs 108-109'!Print_Area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2025-03-07T17:09:51Z</cp:lastPrinted>
  <dcterms:created xsi:type="dcterms:W3CDTF">2017-12-19T21:08:38Z</dcterms:created>
  <dcterms:modified xsi:type="dcterms:W3CDTF">2025-03-07T20:14:43Z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