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kcscp.corp\dfs\Dept\Finance\Accounting\Financial Reporting\AAR STB Reporting\R-1 - 2022\Final R-1\"/>
    </mc:Choice>
  </mc:AlternateContent>
  <xr:revisionPtr revIDLastSave="0" documentId="8_{82EF42F3-E48B-404A-8680-199C61D81930}" xr6:coauthVersionLast="36" xr6:coauthVersionMax="36" xr10:uidLastSave="{00000000-0000-0000-0000-000000000000}"/>
  <bookViews>
    <workbookView xWindow="0" yWindow="0" windowWidth="16800" windowHeight="6650" xr2:uid="{7EA2F6F5-1969-4ACE-8286-06A2130EB7FD}"/>
  </bookViews>
  <sheets>
    <sheet name="417" sheetId="1" r:id="rId1"/>
  </sheets>
  <externalReferences>
    <externalReference r:id="rId2"/>
    <externalReference r:id="rId3"/>
    <externalReference r:id="rId4"/>
    <externalReference r:id="rId5"/>
  </externalReferences>
  <definedNames>
    <definedName name="\A">#REF!</definedName>
    <definedName name="\B">#REF!</definedName>
    <definedName name="\C">#REF!</definedName>
    <definedName name="\D">#REF!</definedName>
    <definedName name="\E">#REF!</definedName>
    <definedName name="\S">#REF!</definedName>
    <definedName name="_45">'[2]410-P51'!#REF!</definedName>
    <definedName name="_46">'[2]410-P51'!#REF!</definedName>
    <definedName name="_47">'[2]410-P51'!#REF!</definedName>
    <definedName name="_48">'[2]410-P51'!#REF!</definedName>
    <definedName name="_49">'[2]410-P51'!#REF!</definedName>
    <definedName name="_50">'[2]410-P51'!#REF!</definedName>
    <definedName name="CAR">#REF!</definedName>
    <definedName name="EX">#REF!</definedName>
    <definedName name="GTWLevelPayments">#REF!</definedName>
    <definedName name="KCSR">#REF!</definedName>
    <definedName name="_xlnm.Print_Area" localSheetId="0">'417'!$A$1:$P$41</definedName>
    <definedName name="Print_Area_MI">'[3]Oath-P98'!$B$1:$D$65</definedName>
    <definedName name="Print_Titles_MI">'[4]710Inst-P77'!$A$1:$IV$13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1" l="1"/>
  <c r="K38" i="1"/>
  <c r="I38" i="1"/>
  <c r="H38" i="1"/>
  <c r="G38" i="1"/>
  <c r="F38" i="1"/>
  <c r="M37" i="1"/>
  <c r="M36" i="1"/>
  <c r="M35" i="1"/>
  <c r="M34" i="1"/>
  <c r="M33" i="1"/>
  <c r="M32" i="1"/>
  <c r="M31" i="1"/>
  <c r="M30" i="1"/>
  <c r="M29" i="1"/>
  <c r="M28" i="1"/>
  <c r="E38" i="1" l="1"/>
  <c r="M38" i="1" s="1"/>
  <c r="J38" i="1"/>
</calcChain>
</file>

<file path=xl/sharedStrings.xml><?xml version="1.0" encoding="utf-8"?>
<sst xmlns="http://schemas.openxmlformats.org/spreadsheetml/2006/main" count="101" uniqueCount="77">
  <si>
    <t>417.  SPECIALIZED SERVICE SUBSCHEDULE - TRANSPORTATION</t>
  </si>
  <si>
    <t>(Dollars in Thousands)</t>
  </si>
  <si>
    <t>1.  Report freight expenses only.</t>
  </si>
  <si>
    <t>2.  Report in lines 1, 2, 3, 4 and 10 the total of those natural expenses (salaries and wages, material, tools, supplies, fuels and lubricants, purchases services and general) incurred in the operation of each</t>
  </si>
  <si>
    <t xml:space="preserve">    type of specialized service facility.  This schedule does not include switching services performed by train and yard crews in connection with or within specialized service facilities.</t>
  </si>
  <si>
    <t>3.  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</si>
  <si>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</si>
  <si>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4.  Report in column (b), line 2, the expenses incurred in highway movements of trailers and containers performed at the expense of the reporting railroad within a terminal area for the purpose of pick-up,</t>
  </si>
  <si>
    <t xml:space="preserve">    delivery or highway interchange service.  Report in column (b), line 3, the expenses incurred in operating facilities for handling trailers and/or containers, including storage expenses.  See schedule 755, note R.</t>
  </si>
  <si>
    <t>5.  The operation of floating equipment in line-haul service (between distinct terminals) should be reported in column (c) on line 2.  Floating operations conducted within a general terminal or harbor area</t>
  </si>
  <si>
    <t xml:space="preserve">    should be reported in column (c), line 3.</t>
  </si>
  <si>
    <t>6.  Report in column (g), line 3, the expenses incurred by the railroad in loading and unloading automobiles, trucks, etc., to and from bi-level and tri-level auto rack cars.  Report on line 2, column (g), the</t>
  </si>
  <si>
    <t xml:space="preserve">    expense incurred by the railroad in moving automobiles, etc., between bi-level and tri-level loading and unloading facilities over the highway to shippers, receivers or connecting carriers.  Report in column (f)</t>
  </si>
  <si>
    <t xml:space="preserve">    operating expenses for land facilities in support of floating operations, including the operation of docks and wharves.</t>
  </si>
  <si>
    <t>7.  Report on line 4, column (b), the expenses related to heating and refrigeration of TOFC/COFC trailers and containers (total debits and credits).  The expenses on line 4, column (h), relate to refrigerator</t>
  </si>
  <si>
    <t xml:space="preserve">    cars only.</t>
  </si>
  <si>
    <t>8.  Report in column (i) total expenses incurred in performing rail substitute service, other highway revenue service, LCL terminal operations, warehouse operations, freight car transloading, grain elevator</t>
  </si>
  <si>
    <t xml:space="preserve">    terminal operations and livestock feeding operations only.</t>
  </si>
  <si>
    <t>Railroad Annual Report R-1</t>
  </si>
  <si>
    <t>Motor</t>
  </si>
  <si>
    <t>Line</t>
  </si>
  <si>
    <t>Cross</t>
  </si>
  <si>
    <t>Items</t>
  </si>
  <si>
    <t>TOFC/COFC</t>
  </si>
  <si>
    <t>Floating</t>
  </si>
  <si>
    <t>Coal marine</t>
  </si>
  <si>
    <t>Ore marine</t>
  </si>
  <si>
    <t>Other marine</t>
  </si>
  <si>
    <t>vehicle</t>
  </si>
  <si>
    <t>Protective</t>
  </si>
  <si>
    <t>Other special</t>
  </si>
  <si>
    <t>Total columns</t>
  </si>
  <si>
    <t>No.</t>
  </si>
  <si>
    <t>Check</t>
  </si>
  <si>
    <t>terminal</t>
  </si>
  <si>
    <t>equipment</t>
  </si>
  <si>
    <t>load and</t>
  </si>
  <si>
    <t>services</t>
  </si>
  <si>
    <t>(b-i)</t>
  </si>
  <si>
    <t>Distribution</t>
  </si>
  <si>
    <t>refrigerator car</t>
  </si>
  <si>
    <t>(a)</t>
  </si>
  <si>
    <t>(b)</t>
  </si>
  <si>
    <t>(c)</t>
  </si>
  <si>
    <t>(d)</t>
  </si>
  <si>
    <t>(e)</t>
  </si>
  <si>
    <t>(f)</t>
  </si>
  <si>
    <t>(g)</t>
  </si>
  <si>
    <t>(h)</t>
  </si>
  <si>
    <t>(i)</t>
  </si>
  <si>
    <t>(j)</t>
  </si>
  <si>
    <t>1</t>
  </si>
  <si>
    <t xml:space="preserve">  Administration</t>
  </si>
  <si>
    <t>NONE</t>
  </si>
  <si>
    <t>2</t>
  </si>
  <si>
    <t xml:space="preserve">  Pick up and delivery, marine line haul</t>
  </si>
  <si>
    <t>N/A</t>
  </si>
  <si>
    <t>3</t>
  </si>
  <si>
    <t xml:space="preserve">  Loading and unloading and local marine</t>
  </si>
  <si>
    <t>4</t>
  </si>
  <si>
    <t xml:space="preserve">  Protective services, total debit and credits</t>
  </si>
  <si>
    <t>5</t>
  </si>
  <si>
    <t xml:space="preserve">  Freight lost or damaged-solely related</t>
  </si>
  <si>
    <t>6</t>
  </si>
  <si>
    <t xml:space="preserve">  Fringe benefits</t>
  </si>
  <si>
    <t>7</t>
  </si>
  <si>
    <t xml:space="preserve">  Casualty and insurance</t>
  </si>
  <si>
    <t>8</t>
  </si>
  <si>
    <t xml:space="preserve">  Joint facility - debit</t>
  </si>
  <si>
    <t>9</t>
  </si>
  <si>
    <t xml:space="preserve">  Joint facility - credit</t>
  </si>
  <si>
    <t>10</t>
  </si>
  <si>
    <t xml:space="preserve">  Other</t>
  </si>
  <si>
    <t>11</t>
  </si>
  <si>
    <t xml:space="preserve">     TOTAL</t>
  </si>
  <si>
    <t xml:space="preserve"> </t>
  </si>
  <si>
    <t>Road Initials: KCSR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</si>
</sst>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11" x14ac:knownFonts="1">
    <font>
      <sz val="8"/>
      <name val="Helv"/>
    </font>
    <font>
      <sz val="8"/>
      <name val="Helv"/>
    </font>
    <font>
      <sz val="7"/>
      <name val="Arial"/>
      <family val="2"/>
    </font>
    <font>
      <b/>
      <sz val="9"/>
      <name val="Helv"/>
    </font>
    <font>
      <b/>
      <sz val="8"/>
      <name val="Helv"/>
    </font>
    <font>
      <sz val="9"/>
      <name val="Arial"/>
      <family val="2"/>
    </font>
    <font>
      <sz val="7"/>
      <name val="Helv"/>
    </font>
    <font>
      <b/>
      <sz val="9"/>
      <name val="Arial Rounded MT Bold"/>
      <family val="2"/>
    </font>
    <font>
      <sz val="10"/>
      <name val="Arial"/>
      <family val="2"/>
    </font>
    <font>
      <sz val="20"/>
      <name val="Helv"/>
    </font>
    <font>
      <sz val="10"/>
      <name val="Helv"/>
    </font>
  </fonts>
  <fills count="2">
    <fill>
      <patternFill patternType="none"/>
    </fill>
    <fill>
      <patternFill patternType="gray125"/>
    </fill>
  </fills>
  <borders count="23">
    <border>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8"/>
      </right>
      <top/>
      <bottom style="thin">
        <color indexed="8"/>
      </bottom>
      <diagonal/>
    </border>
    <border>
      <left/>
      <right/>
      <top/>
      <bottom style="thin">
        <color indexed="8"/>
      </bottom>
      <diagonal/>
    </border>
  </borders>
  <cellStyleXfs count="3">
    <xf numFmtId="37" fontId="0" fillId="0" borderId="0"/>
    <xf numFmtId="43" fontId="8" fillId="0" borderId="0" applyFont="0" applyFill="0" applyBorder="0" applyAlignment="0" applyProtection="0"/>
    <xf numFmtId="164" fontId="10" fillId="0" borderId="0"/>
  </cellStyleXfs>
  <cellXfs count="61">
    <xf numFmtId="37" fontId="0" fillId="0" borderId="0" xfId="0"/>
    <xf numFmtId="39" fontId="2" fillId="0" borderId="1" xfId="0" applyNumberFormat="1" applyFont="1" applyBorder="1" applyAlignment="1" applyProtection="1">
      <alignment horizontal="center" vertical="top" textRotation="180"/>
    </xf>
    <xf numFmtId="37" fontId="3" fillId="0" borderId="2" xfId="0" applyFont="1" applyBorder="1" applyAlignment="1">
      <alignment horizontal="centerContinuous"/>
    </xf>
    <xf numFmtId="37" fontId="4" fillId="0" borderId="3" xfId="0" applyFont="1" applyBorder="1" applyAlignment="1">
      <alignment horizontal="centerContinuous"/>
    </xf>
    <xf numFmtId="37" fontId="3" fillId="0" borderId="3" xfId="0" applyFont="1" applyBorder="1" applyAlignment="1">
      <alignment horizontal="centerContinuous"/>
    </xf>
    <xf numFmtId="37" fontId="0" fillId="0" borderId="3" xfId="0" applyBorder="1" applyAlignment="1">
      <alignment horizontal="centerContinuous"/>
    </xf>
    <xf numFmtId="37" fontId="4" fillId="0" borderId="4" xfId="0" applyFont="1" applyBorder="1" applyAlignment="1">
      <alignment horizontal="centerContinuous"/>
    </xf>
    <xf numFmtId="37" fontId="5" fillId="0" borderId="0" xfId="0" applyFont="1" applyAlignment="1">
      <alignment horizontal="center" textRotation="180"/>
    </xf>
    <xf numFmtId="37" fontId="6" fillId="0" borderId="5" xfId="0" applyFont="1" applyBorder="1" applyAlignment="1">
      <alignment horizontal="centerContinuous"/>
    </xf>
    <xf numFmtId="37" fontId="0" fillId="0" borderId="0" xfId="0" applyAlignment="1">
      <alignment horizontal="centerContinuous"/>
    </xf>
    <xf numFmtId="37" fontId="0" fillId="0" borderId="1" xfId="0" applyBorder="1" applyAlignment="1">
      <alignment horizontal="centerContinuous"/>
    </xf>
    <xf numFmtId="37" fontId="2" fillId="0" borderId="0" xfId="0" applyFont="1" applyAlignment="1">
      <alignment vertical="top" textRotation="180"/>
    </xf>
    <xf numFmtId="37" fontId="0" fillId="0" borderId="5" xfId="0" applyBorder="1"/>
    <xf numFmtId="37" fontId="0" fillId="0" borderId="1" xfId="0" applyBorder="1"/>
    <xf numFmtId="37" fontId="6" fillId="0" borderId="5" xfId="0" applyFont="1" applyBorder="1"/>
    <xf numFmtId="37" fontId="6" fillId="0" borderId="0" xfId="0" applyFont="1" applyAlignment="1">
      <alignment horizontal="left"/>
    </xf>
    <xf numFmtId="37" fontId="6" fillId="0" borderId="0" xfId="0" applyFont="1"/>
    <xf numFmtId="37" fontId="7" fillId="0" borderId="0" xfId="0" quotePrefix="1" applyFont="1" applyAlignment="1">
      <alignment vertical="center" textRotation="180"/>
    </xf>
    <xf numFmtId="39" fontId="2" fillId="0" borderId="1" xfId="0" applyNumberFormat="1" applyFont="1" applyBorder="1" applyAlignment="1" applyProtection="1">
      <alignment textRotation="180"/>
    </xf>
    <xf numFmtId="37" fontId="6" fillId="0" borderId="6" xfId="0" applyFont="1" applyBorder="1"/>
    <xf numFmtId="39" fontId="2" fillId="0" borderId="1" xfId="0" applyNumberFormat="1" applyFont="1" applyBorder="1" applyAlignment="1" applyProtection="1">
      <alignment horizontal="center" textRotation="180"/>
    </xf>
    <xf numFmtId="37" fontId="6" fillId="0" borderId="7" xfId="0" applyFont="1" applyBorder="1"/>
    <xf numFmtId="37" fontId="6" fillId="0" borderId="7" xfId="0" applyFont="1" applyBorder="1" applyAlignment="1">
      <alignment horizontal="center"/>
    </xf>
    <xf numFmtId="37" fontId="2" fillId="0" borderId="0" xfId="0" applyFont="1" applyAlignment="1">
      <alignment horizontal="center" textRotation="180"/>
    </xf>
    <xf numFmtId="37" fontId="6" fillId="0" borderId="8" xfId="0" applyFont="1" applyBorder="1"/>
    <xf numFmtId="37" fontId="6" fillId="0" borderId="9" xfId="0" applyFont="1" applyBorder="1"/>
    <xf numFmtId="37" fontId="0" fillId="0" borderId="7" xfId="0" applyBorder="1" applyAlignment="1">
      <alignment horizontal="center"/>
    </xf>
    <xf numFmtId="37" fontId="0" fillId="0" borderId="7" xfId="0" applyBorder="1"/>
    <xf numFmtId="37" fontId="6" fillId="0" borderId="5" xfId="0" applyFont="1" applyBorder="1" applyAlignment="1">
      <alignment horizontal="left"/>
    </xf>
    <xf numFmtId="41" fontId="1" fillId="0" borderId="10" xfId="1" applyNumberFormat="1" applyFont="1" applyFill="1" applyBorder="1" applyProtection="1">
      <protection locked="0"/>
    </xf>
    <xf numFmtId="37" fontId="1" fillId="0" borderId="11" xfId="0" applyFont="1" applyFill="1" applyBorder="1" applyAlignment="1">
      <alignment horizontal="center"/>
    </xf>
    <xf numFmtId="41" fontId="1" fillId="0" borderId="8" xfId="1" applyNumberFormat="1" applyFont="1" applyFill="1" applyBorder="1" applyProtection="1">
      <protection locked="0"/>
    </xf>
    <xf numFmtId="37" fontId="1" fillId="0" borderId="11" xfId="0" applyFont="1" applyBorder="1" applyAlignment="1">
      <alignment horizontal="center"/>
    </xf>
    <xf numFmtId="41" fontId="1" fillId="0" borderId="12" xfId="1" applyNumberFormat="1" applyFont="1" applyFill="1" applyBorder="1"/>
    <xf numFmtId="37" fontId="0" fillId="0" borderId="1" xfId="0" applyBorder="1" applyAlignment="1">
      <alignment horizontal="center"/>
    </xf>
    <xf numFmtId="37" fontId="0" fillId="0" borderId="13" xfId="0" applyBorder="1" applyAlignment="1">
      <alignment horizontal="center"/>
    </xf>
    <xf numFmtId="37" fontId="0" fillId="0" borderId="13" xfId="0" applyBorder="1"/>
    <xf numFmtId="37" fontId="6" fillId="0" borderId="14" xfId="0" applyFont="1" applyBorder="1" applyAlignment="1">
      <alignment horizontal="left"/>
    </xf>
    <xf numFmtId="41" fontId="1" fillId="0" borderId="15" xfId="1" quotePrefix="1" applyNumberFormat="1" applyFont="1" applyFill="1" applyBorder="1" applyProtection="1">
      <protection locked="0"/>
    </xf>
    <xf numFmtId="41" fontId="1" fillId="0" borderId="13" xfId="1" applyNumberFormat="1" applyFont="1" applyFill="1" applyBorder="1" applyProtection="1">
      <protection locked="0"/>
    </xf>
    <xf numFmtId="41" fontId="1" fillId="0" borderId="13" xfId="1" applyNumberFormat="1" applyFont="1" applyBorder="1" applyAlignment="1">
      <alignment horizontal="center"/>
    </xf>
    <xf numFmtId="41" fontId="1" fillId="0" borderId="13" xfId="1" applyNumberFormat="1" applyFont="1" applyBorder="1" applyProtection="1">
      <protection locked="0"/>
    </xf>
    <xf numFmtId="41" fontId="1" fillId="0" borderId="16" xfId="1" applyNumberFormat="1" applyFont="1" applyFill="1" applyBorder="1"/>
    <xf numFmtId="37" fontId="0" fillId="0" borderId="17" xfId="0" applyBorder="1" applyAlignment="1">
      <alignment horizontal="center"/>
    </xf>
    <xf numFmtId="41" fontId="1" fillId="0" borderId="15" xfId="1" applyNumberFormat="1" applyFont="1" applyFill="1" applyBorder="1" applyProtection="1">
      <protection locked="0"/>
    </xf>
    <xf numFmtId="37" fontId="0" fillId="0" borderId="8" xfId="0" applyBorder="1" applyAlignment="1">
      <alignment horizontal="center"/>
    </xf>
    <xf numFmtId="37" fontId="0" fillId="0" borderId="8" xfId="0" applyBorder="1"/>
    <xf numFmtId="37" fontId="6" fillId="0" borderId="18" xfId="0" applyFont="1" applyBorder="1" applyAlignment="1">
      <alignment horizontal="left"/>
    </xf>
    <xf numFmtId="41" fontId="1" fillId="0" borderId="19" xfId="1" applyNumberFormat="1" applyFont="1" applyFill="1" applyBorder="1"/>
    <xf numFmtId="41" fontId="1" fillId="0" borderId="9" xfId="1" applyNumberFormat="1" applyFont="1" applyFill="1" applyBorder="1"/>
    <xf numFmtId="41" fontId="1" fillId="0" borderId="9" xfId="1" applyNumberFormat="1" applyFont="1" applyBorder="1"/>
    <xf numFmtId="41" fontId="1" fillId="0" borderId="20" xfId="1" applyNumberFormat="1" applyFont="1" applyFill="1" applyBorder="1"/>
    <xf numFmtId="37" fontId="0" fillId="0" borderId="21" xfId="0" applyBorder="1" applyAlignment="1">
      <alignment horizontal="center"/>
    </xf>
    <xf numFmtId="37" fontId="0" fillId="0" borderId="2" xfId="0" applyBorder="1" applyAlignment="1">
      <alignment horizontal="left"/>
    </xf>
    <xf numFmtId="37" fontId="0" fillId="0" borderId="3" xfId="0" applyBorder="1"/>
    <xf numFmtId="37" fontId="0" fillId="0" borderId="0" xfId="0" applyBorder="1"/>
    <xf numFmtId="37" fontId="0" fillId="0" borderId="4" xfId="0" applyBorder="1" applyAlignment="1">
      <alignment horizontal="left"/>
    </xf>
    <xf numFmtId="37" fontId="9" fillId="0" borderId="0" xfId="0" applyFont="1" applyAlignment="1">
      <alignment horizontal="left" vertical="top" wrapText="1"/>
    </xf>
    <xf numFmtId="37" fontId="0" fillId="0" borderId="18" xfId="0" applyBorder="1"/>
    <xf numFmtId="37" fontId="0" fillId="0" borderId="22" xfId="0" applyBorder="1"/>
    <xf numFmtId="37" fontId="0" fillId="0" borderId="21" xfId="0" applyBorder="1"/>
  </cellXfs>
  <cellStyles count="3">
    <cellStyle name="Comma" xfId="1" builtinId="3"/>
    <cellStyle name="Normal" xfId="0" builtinId="0"/>
    <cellStyle name="Normal 2" xfId="2" xr:uid="{AD2F278E-FEB8-4493-8954-EC19820740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Finance/Accounting/Financial%20Reporting/AAR%20STB%20Reporting/R-1%20-%202022/R-1%20%202022_MASTER%20MACRO%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le (3-22-23)"/>
      <sheetName val="Data File (3-29-23)"/>
      <sheetName val="Data File"/>
      <sheetName val="Score Card"/>
      <sheetName val="Analytical Procedures"/>
      <sheetName val="Cross Check"/>
      <sheetName val="PTC Cross Check"/>
      <sheetName val="Cover"/>
      <sheetName val="Notice"/>
      <sheetName val="Back of Cover"/>
      <sheetName val="Table of Contents"/>
      <sheetName val="Special Notice"/>
      <sheetName val="PG 1"/>
      <sheetName val="PG 2"/>
      <sheetName val="PG 3"/>
      <sheetName val="PG 4"/>
      <sheetName val="200"/>
      <sheetName val="200-7"/>
      <sheetName val="200-8"/>
      <sheetName val="210-16"/>
      <sheetName val="210-17"/>
      <sheetName val="PG 18"/>
      <sheetName val="220"/>
      <sheetName val="240"/>
      <sheetName val="Blank Page"/>
      <sheetName val="245"/>
      <sheetName val="PG 25"/>
      <sheetName val="310"/>
      <sheetName val="310A"/>
      <sheetName val="PG 31"/>
      <sheetName val="330"/>
      <sheetName val="332"/>
      <sheetName val="335"/>
      <sheetName val="342"/>
      <sheetName val="PG 37"/>
      <sheetName val="352A"/>
      <sheetName val="352B"/>
      <sheetName val="PG 40"/>
      <sheetName val="410-45 to 51"/>
      <sheetName val="412"/>
      <sheetName val="414"/>
      <sheetName val="PG 50"/>
      <sheetName val="PG 51"/>
      <sheetName val="415"/>
      <sheetName val="415A"/>
      <sheetName val="417"/>
      <sheetName val="450"/>
      <sheetName val="501"/>
      <sheetName val="502"/>
      <sheetName val="510"/>
      <sheetName val="PG 60"/>
      <sheetName val="512"/>
      <sheetName val="PG 62"/>
      <sheetName val="700"/>
      <sheetName val="702"/>
      <sheetName val="PG 65"/>
      <sheetName val="710-66"/>
      <sheetName val="710-67"/>
      <sheetName val="710-68, 69"/>
      <sheetName val="710-70, 71"/>
      <sheetName val="710S"/>
      <sheetName val="720"/>
      <sheetName val="Blank Page (2)"/>
      <sheetName val="750"/>
      <sheetName val="PG 75"/>
      <sheetName val="PG 76"/>
      <sheetName val="755-77"/>
      <sheetName val="Blank (Remove) (4)"/>
      <sheetName val="PTC Supplement"/>
      <sheetName val="330 - PTC"/>
      <sheetName val="332 - PTC"/>
      <sheetName val="335 - PTC"/>
      <sheetName val="352B - PTC"/>
      <sheetName val="410-45 to 51 - PTC"/>
      <sheetName val="700 - PTC"/>
      <sheetName val="Blank Page (3)"/>
      <sheetName val="710-95 - PTC"/>
      <sheetName val="710-96 - PTC"/>
      <sheetName val="710-97, 98 - PTC"/>
      <sheetName val="710-99, 100 - PTC"/>
      <sheetName val="710S - PTC"/>
      <sheetName val="720 - PTC"/>
      <sheetName val="PTC Grants"/>
      <sheetName val="PG 104"/>
      <sheetName val="Blank Page (4)"/>
      <sheetName val="PG 105"/>
      <sheetName val="Index"/>
      <sheetName val="S2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45FC-C1FE-4030-B593-7BDA7899E0D7}">
  <sheetPr codeName="Sheet37">
    <pageSetUpPr fitToPage="1"/>
  </sheetPr>
  <dimension ref="A1:P41"/>
  <sheetViews>
    <sheetView tabSelected="1" workbookViewId="0">
      <selection activeCell="E16" sqref="E16"/>
    </sheetView>
  </sheetViews>
  <sheetFormatPr defaultColWidth="7.77734375" defaultRowHeight="10.5" x14ac:dyDescent="0.25"/>
  <cols>
    <col min="1" max="1" width="3.44140625" customWidth="1"/>
    <col min="2" max="2" width="4.77734375" customWidth="1"/>
    <col min="3" max="3" width="5.77734375" customWidth="1"/>
    <col min="4" max="4" width="44" customWidth="1"/>
    <col min="5" max="12" width="11.77734375" customWidth="1"/>
    <col min="13" max="13" width="16.109375" customWidth="1"/>
    <col min="14" max="14" width="4.77734375" customWidth="1"/>
    <col min="15" max="15" width="0.109375" customWidth="1"/>
    <col min="16" max="16" width="3.44140625" customWidth="1"/>
  </cols>
  <sheetData>
    <row r="1" spans="1:16" ht="20.149999999999999" customHeight="1" x14ac:dyDescent="0.35">
      <c r="A1" s="1"/>
      <c r="B1" s="2" t="s">
        <v>0</v>
      </c>
      <c r="C1" s="3"/>
      <c r="D1" s="3"/>
      <c r="E1" s="4"/>
      <c r="F1" s="3"/>
      <c r="G1" s="3"/>
      <c r="H1" s="3"/>
      <c r="I1" s="3"/>
      <c r="J1" s="3"/>
      <c r="K1" s="5"/>
      <c r="L1" s="5"/>
      <c r="M1" s="5"/>
      <c r="N1" s="6"/>
      <c r="P1" s="7">
        <v>54</v>
      </c>
    </row>
    <row r="2" spans="1:16" ht="8.15" customHeight="1" x14ac:dyDescent="0.25">
      <c r="A2" s="1"/>
      <c r="B2" s="8" t="s">
        <v>1</v>
      </c>
      <c r="C2" s="9"/>
      <c r="D2" s="9"/>
      <c r="E2" s="9"/>
      <c r="F2" s="9"/>
      <c r="G2" s="9"/>
      <c r="H2" s="9"/>
      <c r="I2" s="9"/>
      <c r="J2" s="9"/>
      <c r="K2" s="9"/>
      <c r="L2" s="9"/>
      <c r="M2" s="9"/>
      <c r="N2" s="10"/>
      <c r="P2" s="11"/>
    </row>
    <row r="3" spans="1:16" ht="4" customHeight="1" x14ac:dyDescent="0.25">
      <c r="A3" s="1"/>
      <c r="B3" s="12"/>
      <c r="N3" s="13"/>
      <c r="P3" s="11"/>
    </row>
    <row r="4" spans="1:16" ht="9" customHeight="1" x14ac:dyDescent="0.25">
      <c r="A4" s="1"/>
      <c r="B4" s="14"/>
      <c r="C4" s="15" t="s">
        <v>2</v>
      </c>
      <c r="N4" s="13"/>
      <c r="P4" s="11"/>
    </row>
    <row r="5" spans="1:16" ht="9" customHeight="1" x14ac:dyDescent="0.25">
      <c r="A5" s="1"/>
      <c r="B5" s="14"/>
      <c r="C5" s="15" t="s">
        <v>3</v>
      </c>
      <c r="N5" s="13"/>
      <c r="P5" s="11"/>
    </row>
    <row r="6" spans="1:16" ht="9" customHeight="1" x14ac:dyDescent="0.25">
      <c r="A6" s="1"/>
      <c r="B6" s="14"/>
      <c r="C6" s="15" t="s">
        <v>4</v>
      </c>
      <c r="D6" s="16"/>
      <c r="N6" s="13"/>
      <c r="P6" s="11"/>
    </row>
    <row r="7" spans="1:16" ht="9" customHeight="1" x14ac:dyDescent="0.25">
      <c r="A7" s="1"/>
      <c r="B7" s="14"/>
      <c r="C7" s="15" t="s">
        <v>5</v>
      </c>
      <c r="N7" s="13"/>
      <c r="P7" s="11"/>
    </row>
    <row r="8" spans="1:16" ht="9" customHeight="1" x14ac:dyDescent="0.25">
      <c r="A8" s="1"/>
      <c r="B8" s="14"/>
      <c r="C8" s="15" t="s">
        <v>6</v>
      </c>
      <c r="D8" s="16"/>
      <c r="N8" s="13"/>
      <c r="P8" s="11"/>
    </row>
    <row r="9" spans="1:16" ht="9" customHeight="1" x14ac:dyDescent="0.25">
      <c r="A9" s="1"/>
      <c r="B9" s="14"/>
      <c r="C9" s="15" t="s">
        <v>7</v>
      </c>
      <c r="N9" s="13"/>
      <c r="P9" s="11"/>
    </row>
    <row r="10" spans="1:16" ht="9" customHeight="1" x14ac:dyDescent="0.25">
      <c r="A10" s="1"/>
      <c r="B10" s="14"/>
      <c r="C10" s="15" t="s">
        <v>8</v>
      </c>
      <c r="D10" s="16"/>
      <c r="N10" s="13"/>
      <c r="P10" s="11"/>
    </row>
    <row r="11" spans="1:16" ht="9" customHeight="1" x14ac:dyDescent="0.25">
      <c r="A11" s="1"/>
      <c r="B11" s="14"/>
      <c r="C11" s="15" t="s">
        <v>9</v>
      </c>
      <c r="N11" s="13"/>
      <c r="P11" s="11"/>
    </row>
    <row r="12" spans="1:16" ht="9" customHeight="1" x14ac:dyDescent="0.25">
      <c r="A12" s="1"/>
      <c r="B12" s="14"/>
      <c r="C12" s="15" t="s">
        <v>10</v>
      </c>
      <c r="D12" s="16"/>
      <c r="N12" s="13"/>
      <c r="P12" s="11"/>
    </row>
    <row r="13" spans="1:16" ht="9" customHeight="1" x14ac:dyDescent="0.25">
      <c r="A13" s="1"/>
      <c r="B13" s="14"/>
      <c r="C13" s="15" t="s">
        <v>11</v>
      </c>
      <c r="N13" s="13"/>
      <c r="P13" s="11"/>
    </row>
    <row r="14" spans="1:16" ht="9" customHeight="1" x14ac:dyDescent="0.25">
      <c r="A14" s="1"/>
      <c r="B14" s="14"/>
      <c r="C14" s="15" t="s">
        <v>12</v>
      </c>
      <c r="D14" s="16"/>
      <c r="N14" s="13"/>
      <c r="P14" s="11"/>
    </row>
    <row r="15" spans="1:16" ht="9" customHeight="1" x14ac:dyDescent="0.25">
      <c r="A15" s="1"/>
      <c r="B15" s="14"/>
      <c r="C15" s="15" t="s">
        <v>13</v>
      </c>
      <c r="D15" s="16"/>
      <c r="N15" s="13"/>
      <c r="P15" s="11"/>
    </row>
    <row r="16" spans="1:16" ht="9" customHeight="1" x14ac:dyDescent="0.25">
      <c r="A16" s="1"/>
      <c r="B16" s="14"/>
      <c r="C16" s="15" t="s">
        <v>14</v>
      </c>
      <c r="N16" s="13"/>
      <c r="P16" s="11"/>
    </row>
    <row r="17" spans="1:16" ht="9" customHeight="1" x14ac:dyDescent="0.25">
      <c r="A17" s="1"/>
      <c r="B17" s="14"/>
      <c r="C17" s="15" t="s">
        <v>15</v>
      </c>
      <c r="D17" s="16"/>
      <c r="N17" s="13"/>
      <c r="P17" s="11"/>
    </row>
    <row r="18" spans="1:16" ht="9" customHeight="1" x14ac:dyDescent="0.25">
      <c r="A18" s="1"/>
      <c r="B18" s="14"/>
      <c r="C18" s="15" t="s">
        <v>16</v>
      </c>
      <c r="N18" s="13"/>
      <c r="P18" s="11"/>
    </row>
    <row r="19" spans="1:16" ht="9" customHeight="1" x14ac:dyDescent="0.25">
      <c r="A19" s="1"/>
      <c r="B19" s="14"/>
      <c r="C19" s="15" t="s">
        <v>17</v>
      </c>
      <c r="D19" s="16"/>
      <c r="N19" s="13"/>
      <c r="P19" s="11"/>
    </row>
    <row r="20" spans="1:16" ht="10" customHeight="1" thickBot="1" x14ac:dyDescent="0.3">
      <c r="A20" s="1"/>
      <c r="B20" s="12"/>
      <c r="N20" s="13"/>
      <c r="P20" s="11"/>
    </row>
    <row r="21" spans="1:16" ht="4" customHeight="1" thickTop="1" x14ac:dyDescent="0.25">
      <c r="A21" s="18"/>
      <c r="B21" s="19"/>
      <c r="C21" s="19"/>
      <c r="D21" s="19"/>
      <c r="E21" s="19"/>
      <c r="F21" s="19"/>
      <c r="G21" s="19"/>
      <c r="H21" s="19"/>
      <c r="I21" s="19"/>
      <c r="J21" s="19"/>
      <c r="K21" s="19"/>
      <c r="L21" s="19"/>
      <c r="M21" s="19"/>
      <c r="N21" s="19"/>
      <c r="P21" s="17"/>
    </row>
    <row r="22" spans="1:16" ht="8.15" customHeight="1" x14ac:dyDescent="0.25">
      <c r="A22" s="20" t="s">
        <v>18</v>
      </c>
      <c r="B22" s="21"/>
      <c r="C22" s="21"/>
      <c r="D22" s="21"/>
      <c r="E22" s="21"/>
      <c r="F22" s="21"/>
      <c r="G22" s="21"/>
      <c r="H22" s="21"/>
      <c r="I22" s="21"/>
      <c r="J22" s="22" t="s">
        <v>19</v>
      </c>
      <c r="K22" s="21"/>
      <c r="L22" s="21"/>
      <c r="M22" s="21"/>
      <c r="N22" s="21"/>
      <c r="P22" s="23" t="s">
        <v>76</v>
      </c>
    </row>
    <row r="23" spans="1:16" ht="8.25" customHeight="1" x14ac:dyDescent="0.25">
      <c r="A23" s="20"/>
      <c r="B23" s="22" t="s">
        <v>20</v>
      </c>
      <c r="C23" s="22" t="s">
        <v>21</v>
      </c>
      <c r="D23" s="22" t="s">
        <v>22</v>
      </c>
      <c r="E23" s="22" t="s">
        <v>23</v>
      </c>
      <c r="F23" s="22" t="s">
        <v>24</v>
      </c>
      <c r="G23" s="22" t="s">
        <v>25</v>
      </c>
      <c r="H23" s="22" t="s">
        <v>26</v>
      </c>
      <c r="I23" s="22" t="s">
        <v>27</v>
      </c>
      <c r="J23" s="22" t="s">
        <v>28</v>
      </c>
      <c r="K23" s="22" t="s">
        <v>29</v>
      </c>
      <c r="L23" s="22" t="s">
        <v>30</v>
      </c>
      <c r="M23" s="22" t="s">
        <v>31</v>
      </c>
      <c r="N23" s="22" t="s">
        <v>20</v>
      </c>
      <c r="P23" s="23"/>
    </row>
    <row r="24" spans="1:16" ht="8.15" customHeight="1" x14ac:dyDescent="0.25">
      <c r="A24" s="20"/>
      <c r="B24" s="22" t="s">
        <v>32</v>
      </c>
      <c r="C24" s="22" t="s">
        <v>33</v>
      </c>
      <c r="D24" s="21"/>
      <c r="E24" s="22" t="s">
        <v>34</v>
      </c>
      <c r="F24" s="22" t="s">
        <v>35</v>
      </c>
      <c r="G24" s="22" t="s">
        <v>34</v>
      </c>
      <c r="H24" s="22" t="s">
        <v>34</v>
      </c>
      <c r="I24" s="22" t="s">
        <v>34</v>
      </c>
      <c r="J24" s="22" t="s">
        <v>36</v>
      </c>
      <c r="K24" s="22" t="s">
        <v>37</v>
      </c>
      <c r="L24" s="22" t="s">
        <v>37</v>
      </c>
      <c r="M24" s="22" t="s">
        <v>38</v>
      </c>
      <c r="N24" s="22" t="s">
        <v>32</v>
      </c>
      <c r="P24" s="23"/>
    </row>
    <row r="25" spans="1:16" ht="8.15" customHeight="1" x14ac:dyDescent="0.25">
      <c r="A25" s="20"/>
      <c r="B25" s="21"/>
      <c r="C25" s="21"/>
      <c r="D25" s="21"/>
      <c r="E25" s="21"/>
      <c r="F25" s="21"/>
      <c r="G25" s="21"/>
      <c r="H25" s="21"/>
      <c r="I25" s="21"/>
      <c r="J25" s="22" t="s">
        <v>39</v>
      </c>
      <c r="K25" s="22" t="s">
        <v>40</v>
      </c>
      <c r="L25" s="21"/>
      <c r="M25" s="21"/>
      <c r="N25" s="21"/>
      <c r="P25" s="23"/>
    </row>
    <row r="26" spans="1:16" ht="8.15" customHeight="1" x14ac:dyDescent="0.25">
      <c r="A26" s="20"/>
      <c r="B26" s="21"/>
      <c r="C26" s="21"/>
      <c r="D26" s="22" t="s">
        <v>41</v>
      </c>
      <c r="E26" s="22" t="s">
        <v>42</v>
      </c>
      <c r="F26" s="22" t="s">
        <v>43</v>
      </c>
      <c r="G26" s="22" t="s">
        <v>44</v>
      </c>
      <c r="H26" s="22" t="s">
        <v>45</v>
      </c>
      <c r="I26" s="22" t="s">
        <v>46</v>
      </c>
      <c r="J26" s="22" t="s">
        <v>47</v>
      </c>
      <c r="K26" s="22" t="s">
        <v>48</v>
      </c>
      <c r="L26" s="22" t="s">
        <v>49</v>
      </c>
      <c r="M26" s="22" t="s">
        <v>50</v>
      </c>
      <c r="N26" s="21"/>
      <c r="P26" s="23"/>
    </row>
    <row r="27" spans="1:16" ht="4" customHeight="1" thickBot="1" x14ac:dyDescent="0.3">
      <c r="A27" s="20"/>
      <c r="B27" s="24"/>
      <c r="C27" s="24"/>
      <c r="D27" s="24"/>
      <c r="E27" s="21"/>
      <c r="F27" s="21"/>
      <c r="G27" s="21"/>
      <c r="H27" s="21"/>
      <c r="I27" s="21"/>
      <c r="J27" s="25"/>
      <c r="K27" s="21"/>
      <c r="L27" s="21"/>
      <c r="M27" s="21"/>
      <c r="N27" s="24"/>
      <c r="P27" s="23"/>
    </row>
    <row r="28" spans="1:16" ht="12" customHeight="1" x14ac:dyDescent="0.25">
      <c r="A28" s="20"/>
      <c r="B28" s="26" t="s">
        <v>51</v>
      </c>
      <c r="C28" s="27"/>
      <c r="D28" s="28" t="s">
        <v>52</v>
      </c>
      <c r="E28" s="29">
        <v>482</v>
      </c>
      <c r="F28" s="30" t="s">
        <v>53</v>
      </c>
      <c r="G28" s="30" t="s">
        <v>53</v>
      </c>
      <c r="H28" s="30" t="s">
        <v>53</v>
      </c>
      <c r="I28" s="30" t="s">
        <v>53</v>
      </c>
      <c r="J28" s="31">
        <v>0</v>
      </c>
      <c r="K28" s="32" t="s">
        <v>53</v>
      </c>
      <c r="L28" s="32" t="s">
        <v>53</v>
      </c>
      <c r="M28" s="33">
        <f>SUM(E28:L28)</f>
        <v>482</v>
      </c>
      <c r="N28" s="34" t="s">
        <v>51</v>
      </c>
      <c r="P28" s="23"/>
    </row>
    <row r="29" spans="1:16" ht="12" customHeight="1" x14ac:dyDescent="0.25">
      <c r="A29" s="20"/>
      <c r="B29" s="35" t="s">
        <v>54</v>
      </c>
      <c r="C29" s="36"/>
      <c r="D29" s="37" t="s">
        <v>55</v>
      </c>
      <c r="E29" s="38">
        <v>0</v>
      </c>
      <c r="F29" s="39"/>
      <c r="G29" s="39"/>
      <c r="H29" s="39"/>
      <c r="I29" s="39"/>
      <c r="J29" s="39">
        <v>0</v>
      </c>
      <c r="K29" s="40" t="s">
        <v>56</v>
      </c>
      <c r="L29" s="41"/>
      <c r="M29" s="42">
        <f>SUM(E29:L29)</f>
        <v>0</v>
      </c>
      <c r="N29" s="43" t="s">
        <v>54</v>
      </c>
      <c r="P29" s="23"/>
    </row>
    <row r="30" spans="1:16" ht="12" customHeight="1" x14ac:dyDescent="0.25">
      <c r="A30" s="20"/>
      <c r="B30" s="35" t="s">
        <v>57</v>
      </c>
      <c r="C30" s="36"/>
      <c r="D30" s="37" t="s">
        <v>58</v>
      </c>
      <c r="E30" s="44">
        <v>12237</v>
      </c>
      <c r="F30" s="39"/>
      <c r="G30" s="39"/>
      <c r="H30" s="39"/>
      <c r="I30" s="39"/>
      <c r="J30" s="39">
        <v>1579</v>
      </c>
      <c r="K30" s="40" t="s">
        <v>56</v>
      </c>
      <c r="L30" s="41"/>
      <c r="M30" s="42">
        <f>SUM(E30:L30)</f>
        <v>13816</v>
      </c>
      <c r="N30" s="43" t="s">
        <v>57</v>
      </c>
      <c r="P30" s="23"/>
    </row>
    <row r="31" spans="1:16" ht="12" customHeight="1" x14ac:dyDescent="0.25">
      <c r="A31" s="20"/>
      <c r="B31" s="35" t="s">
        <v>59</v>
      </c>
      <c r="C31" s="36"/>
      <c r="D31" s="37" t="s">
        <v>60</v>
      </c>
      <c r="E31" s="44">
        <v>0</v>
      </c>
      <c r="F31" s="39"/>
      <c r="G31" s="39"/>
      <c r="H31" s="39"/>
      <c r="I31" s="39"/>
      <c r="J31" s="39">
        <v>0</v>
      </c>
      <c r="K31" s="41"/>
      <c r="L31" s="41"/>
      <c r="M31" s="42">
        <f t="shared" ref="M31:M38" si="0">SUM(E31:L31)</f>
        <v>0</v>
      </c>
      <c r="N31" s="43" t="s">
        <v>59</v>
      </c>
      <c r="P31" s="23"/>
    </row>
    <row r="32" spans="1:16" ht="12" customHeight="1" x14ac:dyDescent="0.25">
      <c r="A32" s="20"/>
      <c r="B32" s="35" t="s">
        <v>61</v>
      </c>
      <c r="C32" s="36"/>
      <c r="D32" s="37" t="s">
        <v>62</v>
      </c>
      <c r="E32" s="44">
        <v>0</v>
      </c>
      <c r="F32" s="39"/>
      <c r="G32" s="39"/>
      <c r="H32" s="39"/>
      <c r="I32" s="39"/>
      <c r="J32" s="39">
        <v>0</v>
      </c>
      <c r="K32" s="41"/>
      <c r="L32" s="41"/>
      <c r="M32" s="42">
        <f t="shared" si="0"/>
        <v>0</v>
      </c>
      <c r="N32" s="43" t="s">
        <v>61</v>
      </c>
      <c r="P32" s="23"/>
    </row>
    <row r="33" spans="1:16" ht="12" customHeight="1" x14ac:dyDescent="0.25">
      <c r="A33" s="20"/>
      <c r="B33" s="35" t="s">
        <v>63</v>
      </c>
      <c r="C33" s="36"/>
      <c r="D33" s="37" t="s">
        <v>64</v>
      </c>
      <c r="E33" s="44">
        <v>182</v>
      </c>
      <c r="F33" s="39"/>
      <c r="G33" s="39"/>
      <c r="H33" s="39"/>
      <c r="I33" s="39"/>
      <c r="J33" s="39">
        <v>0</v>
      </c>
      <c r="K33" s="41"/>
      <c r="L33" s="41"/>
      <c r="M33" s="42">
        <f t="shared" si="0"/>
        <v>182</v>
      </c>
      <c r="N33" s="43" t="s">
        <v>63</v>
      </c>
      <c r="P33" s="23"/>
    </row>
    <row r="34" spans="1:16" ht="12" customHeight="1" x14ac:dyDescent="0.25">
      <c r="A34" s="20"/>
      <c r="B34" s="35" t="s">
        <v>65</v>
      </c>
      <c r="C34" s="36"/>
      <c r="D34" s="37" t="s">
        <v>66</v>
      </c>
      <c r="E34" s="44">
        <v>0</v>
      </c>
      <c r="F34" s="39"/>
      <c r="G34" s="39"/>
      <c r="H34" s="39"/>
      <c r="I34" s="39"/>
      <c r="J34" s="39">
        <v>0</v>
      </c>
      <c r="K34" s="41"/>
      <c r="L34" s="41"/>
      <c r="M34" s="42">
        <f t="shared" si="0"/>
        <v>0</v>
      </c>
      <c r="N34" s="43" t="s">
        <v>65</v>
      </c>
      <c r="P34" s="23"/>
    </row>
    <row r="35" spans="1:16" ht="12" customHeight="1" x14ac:dyDescent="0.25">
      <c r="A35" s="20"/>
      <c r="B35" s="35" t="s">
        <v>67</v>
      </c>
      <c r="C35" s="36"/>
      <c r="D35" s="37" t="s">
        <v>68</v>
      </c>
      <c r="E35" s="44">
        <v>0</v>
      </c>
      <c r="F35" s="39"/>
      <c r="G35" s="39"/>
      <c r="H35" s="39"/>
      <c r="I35" s="39"/>
      <c r="J35" s="39">
        <v>0</v>
      </c>
      <c r="K35" s="41"/>
      <c r="L35" s="41"/>
      <c r="M35" s="42">
        <f t="shared" si="0"/>
        <v>0</v>
      </c>
      <c r="N35" s="43" t="s">
        <v>67</v>
      </c>
      <c r="P35" s="23"/>
    </row>
    <row r="36" spans="1:16" ht="12" customHeight="1" x14ac:dyDescent="0.25">
      <c r="A36" s="20"/>
      <c r="B36" s="35" t="s">
        <v>69</v>
      </c>
      <c r="C36" s="36"/>
      <c r="D36" s="37" t="s">
        <v>70</v>
      </c>
      <c r="E36" s="44">
        <v>0</v>
      </c>
      <c r="F36" s="39"/>
      <c r="G36" s="39"/>
      <c r="H36" s="39"/>
      <c r="I36" s="39"/>
      <c r="J36" s="39">
        <v>0</v>
      </c>
      <c r="K36" s="41"/>
      <c r="L36" s="41"/>
      <c r="M36" s="42">
        <f t="shared" si="0"/>
        <v>0</v>
      </c>
      <c r="N36" s="43" t="s">
        <v>69</v>
      </c>
      <c r="P36" s="23"/>
    </row>
    <row r="37" spans="1:16" ht="12" customHeight="1" x14ac:dyDescent="0.25">
      <c r="A37" s="20"/>
      <c r="B37" s="35" t="s">
        <v>71</v>
      </c>
      <c r="C37" s="36"/>
      <c r="D37" s="37" t="s">
        <v>72</v>
      </c>
      <c r="E37" s="44">
        <v>33</v>
      </c>
      <c r="F37" s="39"/>
      <c r="G37" s="39"/>
      <c r="H37" s="39"/>
      <c r="I37" s="39"/>
      <c r="J37" s="39">
        <v>0</v>
      </c>
      <c r="K37" s="41"/>
      <c r="L37" s="41"/>
      <c r="M37" s="42">
        <f t="shared" si="0"/>
        <v>33</v>
      </c>
      <c r="N37" s="43" t="s">
        <v>71</v>
      </c>
      <c r="P37" s="23"/>
    </row>
    <row r="38" spans="1:16" ht="15" customHeight="1" thickBot="1" x14ac:dyDescent="0.3">
      <c r="A38" s="20"/>
      <c r="B38" s="45" t="s">
        <v>73</v>
      </c>
      <c r="C38" s="46"/>
      <c r="D38" s="47" t="s">
        <v>74</v>
      </c>
      <c r="E38" s="48">
        <f>SUM(E28:E37)</f>
        <v>12934</v>
      </c>
      <c r="F38" s="49">
        <f t="shared" ref="F38:L38" si="1">SUM(F28:F37)</f>
        <v>0</v>
      </c>
      <c r="G38" s="49">
        <f t="shared" si="1"/>
        <v>0</v>
      </c>
      <c r="H38" s="49">
        <f t="shared" si="1"/>
        <v>0</v>
      </c>
      <c r="I38" s="49">
        <f t="shared" si="1"/>
        <v>0</v>
      </c>
      <c r="J38" s="49">
        <f>SUM(J28:J37)</f>
        <v>1579</v>
      </c>
      <c r="K38" s="50">
        <f t="shared" si="1"/>
        <v>0</v>
      </c>
      <c r="L38" s="50">
        <f t="shared" si="1"/>
        <v>0</v>
      </c>
      <c r="M38" s="51">
        <f t="shared" si="0"/>
        <v>14513</v>
      </c>
      <c r="N38" s="52" t="s">
        <v>73</v>
      </c>
      <c r="P38" s="23"/>
    </row>
    <row r="39" spans="1:16" ht="45" customHeight="1" x14ac:dyDescent="0.25">
      <c r="A39" s="20"/>
      <c r="B39" s="53" t="s">
        <v>75</v>
      </c>
      <c r="C39" s="54"/>
      <c r="D39" s="54"/>
      <c r="E39" s="55"/>
      <c r="F39" s="55"/>
      <c r="G39" s="55"/>
      <c r="H39" s="55"/>
      <c r="I39" s="55"/>
      <c r="J39" s="55"/>
      <c r="K39" s="55"/>
      <c r="L39" s="55"/>
      <c r="M39" s="55"/>
      <c r="N39" s="56" t="s">
        <v>75</v>
      </c>
      <c r="P39" s="23"/>
    </row>
    <row r="40" spans="1:16" ht="71.25" customHeight="1" x14ac:dyDescent="0.25">
      <c r="A40" s="20"/>
      <c r="B40" s="12"/>
      <c r="D40" s="57"/>
      <c r="E40" s="57"/>
      <c r="F40" s="57"/>
      <c r="G40" s="57"/>
      <c r="H40" s="57"/>
      <c r="I40" s="57"/>
      <c r="J40" s="57"/>
      <c r="K40" s="57"/>
      <c r="L40" s="57"/>
      <c r="N40" s="13"/>
      <c r="P40" s="23"/>
    </row>
    <row r="41" spans="1:16" ht="45" customHeight="1" x14ac:dyDescent="0.25">
      <c r="A41" s="20"/>
      <c r="B41" s="58"/>
      <c r="C41" s="59"/>
      <c r="D41" s="59"/>
      <c r="E41" s="59"/>
      <c r="F41" s="59"/>
      <c r="G41" s="59"/>
      <c r="H41" s="59"/>
      <c r="I41" s="59"/>
      <c r="J41" s="59"/>
      <c r="K41" s="59"/>
      <c r="L41" s="59"/>
      <c r="M41" s="59"/>
      <c r="N41" s="60"/>
      <c r="P41" s="23"/>
    </row>
  </sheetData>
  <mergeCells count="4">
    <mergeCell ref="A1:A20"/>
    <mergeCell ref="A22:A41"/>
    <mergeCell ref="P22:P41"/>
    <mergeCell ref="D40:L40"/>
  </mergeCells>
  <printOptions horizontalCentered="1"/>
  <pageMargins left="0.33" right="0.33" top="1" bottom="0.5" header="0.3" footer="0.3"/>
  <pageSetup scale="92" orientation="landscape" horizontalDpi="1200" verticalDpi="1200"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417</vt:lpstr>
      <vt:lpstr>'417'!Print_Area</vt:lpstr>
    </vt:vector>
  </TitlesOfParts>
  <Company>Kansas City Southern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Guthrie</dc:creator>
  <cp:lastModifiedBy>Shane Guthrie</cp:lastModifiedBy>
  <dcterms:created xsi:type="dcterms:W3CDTF">2023-05-16T14:55:49Z</dcterms:created>
  <dcterms:modified xsi:type="dcterms:W3CDTF">2023-05-16T14:57:09Z</dcterms:modified>
</cp:coreProperties>
</file>