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kcscp.corp\dfs\Dept\Finance\Accounting\Financial Reporting\AAR STB Reporting\R-1 - 2022\Final R-1\"/>
    </mc:Choice>
  </mc:AlternateContent>
  <xr:revisionPtr revIDLastSave="0" documentId="8_{82EF42F3-E48B-404A-8680-199C61D81930}" xr6:coauthVersionLast="36" xr6:coauthVersionMax="36" xr10:uidLastSave="{00000000-0000-0000-0000-000000000000}"/>
  <bookViews>
    <workbookView xWindow="0" yWindow="0" windowWidth="16800" windowHeight="6650" xr2:uid="{7EA2F6F5-1969-4ACE-8286-06A2130EB7FD}"/>
  </bookViews>
  <sheets>
    <sheet name="417" sheetId="1" r:id="rId1"/>
  </sheets>
  <externalReferences>
    <externalReference r:id="rId2"/>
    <externalReference r:id="rId3"/>
    <externalReference r:id="rId4"/>
    <externalReference r:id="rId5"/>
  </externalReferences>
  <definedNames>
    <definedName name="\A">#REF!</definedName>
    <definedName name="\B">#REF!</definedName>
    <definedName name="\C">#REF!</definedName>
    <definedName name="\D">#REF!</definedName>
    <definedName name="\E">#REF!</definedName>
    <definedName name="\S">#REF!</definedName>
    <definedName name="_45">'[2]410-P51'!#REF!</definedName>
    <definedName name="_46">'[2]410-P51'!#REF!</definedName>
    <definedName name="_47">'[2]410-P51'!#REF!</definedName>
    <definedName name="_48">'[2]410-P51'!#REF!</definedName>
    <definedName name="_49">'[2]410-P51'!#REF!</definedName>
    <definedName name="_50">'[2]410-P51'!#REF!</definedName>
    <definedName name="CAR">#REF!</definedName>
    <definedName name="EX">#REF!</definedName>
    <definedName name="GTWLevelPayments">#REF!</definedName>
    <definedName name="KCSR">#REF!</definedName>
    <definedName name="_xlnm.Print_Area" localSheetId="0">'417'!$A$1:$P$41</definedName>
    <definedName name="Print_Area_MI">'[3]Oath-P98'!$B$1:$D$65</definedName>
    <definedName name="Print_Titles_MI">'[4]710Inst-P77'!$A$1:$IV$13</definedName>
    <definedName name="QRYGTWLEVELEXPENSES">#REF!</definedName>
    <definedName name="QRYICLEASESEXPENSES">#REF!</definedName>
    <definedName name="QRYWCLEASESEXPENSES">#REF!</definedName>
    <definedName name="qryYearlyForAllOperatingLeaseNBGTW">#REF!</definedName>
    <definedName name="Query_C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 i="1" l="1"/>
  <c r="K38" i="1"/>
  <c r="I38" i="1"/>
  <c r="H38" i="1"/>
  <c r="G38" i="1"/>
  <c r="F38" i="1"/>
  <c r="M37" i="1"/>
  <c r="M36" i="1"/>
  <c r="M35" i="1"/>
  <c r="M34" i="1"/>
  <c r="M33" i="1"/>
  <c r="M32" i="1"/>
  <c r="M31" i="1"/>
  <c r="M30" i="1"/>
  <c r="M29" i="1"/>
  <c r="M28" i="1"/>
  <c r="E38" i="1" l="1"/>
  <c r="M38" i="1" s="1"/>
  <c r="J38" i="1"/>
</calcChain>
</file>

<file path=xl/sharedStrings.xml><?xml version="1.0" encoding="utf-8"?>
<sst xmlns="http://schemas.openxmlformats.org/spreadsheetml/2006/main" count="101" uniqueCount="77">
  <si>
    <t>417.  SPECIALIZED SERVICE SUBSCHEDULE - TRANSPORTATION</t>
  </si>
  <si>
    <t>(Dollars in Thousands)</t>
  </si>
  <si>
    <t>1.  Report freight expenses only.</t>
  </si>
  <si>
    <t>2.  Report in lines 1, 2, 3, 4 and 10 the total of those natural expenses (salaries and wages, material, tools, supplies, fuels and lubricants, purchases services and general) incurred in the operation of each</t>
  </si>
  <si>
    <t xml:space="preserve">    type of specialized service facility.  This schedule does not include switching services performed by train and yard crews in connection with or within specialized service facilities.</t>
  </si>
  <si>
    <t>3.  When it is necessary to apportion expenses, such as administrative expenses to two or more services, they shall be apportioned on the most equitable basis available to the respondent and only to the</t>
  </si>
  <si>
    <t xml:space="preserve">    services they support.  The total expenses in column (j) should balance with the respective line items in Schedule 410, Railway Operating Expenses.</t>
  </si>
  <si>
    <t>4.  Report in column (b), line 2, the expenses incurred in highway movements of trailers and containers performed at the expense of the reporting railroad within a terminal area for the purpose of pick-up,</t>
  </si>
  <si>
    <t xml:space="preserve">    delivery or highway interchange service.  Report in column (b), line 3, the expenses incurred in operating facilities for handling trailers and/or containers, including storage expenses.  See schedule 755, note R.</t>
  </si>
  <si>
    <t>5.  The operation of floating equipment in line-haul service (between distinct terminals) should be reported in column (c) on line 2.  Floating operations conducted within a general terminal or harbor area</t>
  </si>
  <si>
    <t xml:space="preserve">    should be reported in column (c), line 3.</t>
  </si>
  <si>
    <t>6.  Report in column (g), line 3, the expenses incurred by the railroad in loading and unloading automobiles, trucks, etc., to and from bi-level and tri-level auto rack cars.  Report on line 2, column (g), the</t>
  </si>
  <si>
    <t xml:space="preserve">    expense incurred by the railroad in moving automobiles, etc., between bi-level and tri-level loading and unloading facilities over the highway to shippers, receivers or connecting carriers.  Report in column (f)</t>
  </si>
  <si>
    <t xml:space="preserve">    operating expenses for land facilities in support of floating operations, including the operation of docks and wharves.</t>
  </si>
  <si>
    <t>7.  Report on line 4, column (b), the expenses related to heating and refrigeration of TOFC/COFC trailers and containers (total debits and credits).  The expenses on line 4, column (h), relate to refrigerator</t>
  </si>
  <si>
    <t xml:space="preserve">    cars only.</t>
  </si>
  <si>
    <t>8.  Report in column (i) total expenses incurred in performing rail substitute service, other highway revenue service, LCL terminal operations, warehouse operations, freight car transloading, grain elevator</t>
  </si>
  <si>
    <t xml:space="preserve">    terminal operations and livestock feeding operations only.</t>
  </si>
  <si>
    <t>Railroad Annual Report R-1</t>
  </si>
  <si>
    <t>Motor</t>
  </si>
  <si>
    <t>Line</t>
  </si>
  <si>
    <t>Cross</t>
  </si>
  <si>
    <t>Items</t>
  </si>
  <si>
    <t>TOFC/COFC</t>
  </si>
  <si>
    <t>Floating</t>
  </si>
  <si>
    <t>Coal marine</t>
  </si>
  <si>
    <t>Ore marine</t>
  </si>
  <si>
    <t>Other marine</t>
  </si>
  <si>
    <t>vehicle</t>
  </si>
  <si>
    <t>Protective</t>
  </si>
  <si>
    <t>Other special</t>
  </si>
  <si>
    <t>Total columns</t>
  </si>
  <si>
    <t>No.</t>
  </si>
  <si>
    <t>Check</t>
  </si>
  <si>
    <t>terminal</t>
  </si>
  <si>
    <t>equipment</t>
  </si>
  <si>
    <t>load and</t>
  </si>
  <si>
    <t>services</t>
  </si>
  <si>
    <t>(b-i)</t>
  </si>
  <si>
    <t>Distribution</t>
  </si>
  <si>
    <t>refrigerator car</t>
  </si>
  <si>
    <t>(a)</t>
  </si>
  <si>
    <t>(b)</t>
  </si>
  <si>
    <t>(c)</t>
  </si>
  <si>
    <t>(d)</t>
  </si>
  <si>
    <t>(e)</t>
  </si>
  <si>
    <t>(f)</t>
  </si>
  <si>
    <t>(g)</t>
  </si>
  <si>
    <t>(h)</t>
  </si>
  <si>
    <t>(i)</t>
  </si>
  <si>
    <t>(j)</t>
  </si>
  <si>
    <t>1</t>
  </si>
  <si>
    <t xml:space="preserve">  Administration</t>
  </si>
  <si>
    <t>NONE</t>
  </si>
  <si>
    <t>2</t>
  </si>
  <si>
    <t xml:space="preserve">  Pick up and delivery, marine line haul</t>
  </si>
  <si>
    <t>N/A</t>
  </si>
  <si>
    <t>3</t>
  </si>
  <si>
    <t xml:space="preserve">  Loading and unloading and local marine</t>
  </si>
  <si>
    <t>4</t>
  </si>
  <si>
    <t xml:space="preserve">  Protective services, total debit and credits</t>
  </si>
  <si>
    <t>5</t>
  </si>
  <si>
    <t xml:space="preserve">  Freight lost or damaged-solely related</t>
  </si>
  <si>
    <t>6</t>
  </si>
  <si>
    <t xml:space="preserve">  Fringe benefits</t>
  </si>
  <si>
    <t>7</t>
  </si>
  <si>
    <t xml:space="preserve">  Casualty and insurance</t>
  </si>
  <si>
    <t>8</t>
  </si>
  <si>
    <t xml:space="preserve">  Joint facility - debit</t>
  </si>
  <si>
    <t>9</t>
  </si>
  <si>
    <t xml:space="preserve">  Joint facility - credit</t>
  </si>
  <si>
    <t>10</t>
  </si>
  <si>
    <t xml:space="preserve">  Other</t>
  </si>
  <si>
    <t>11</t>
  </si>
  <si>
    <t xml:space="preserve">     TOTAL</t>
  </si>
  <si>
    <t xml:space="preserve"> </t>
  </si>
  <si>
    <t>Road Initials: KCSR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</si>
</sst>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11" x14ac:knownFonts="1">
    <font>
      <sz val="8"/>
      <name val="Helv"/>
    </font>
    <font>
      <sz val="8"/>
      <name val="Helv"/>
    </font>
    <font>
      <sz val="7"/>
      <name val="Arial"/>
      <family val="2"/>
    </font>
    <font>
      <b/>
      <sz val="9"/>
      <name val="Helv"/>
    </font>
    <font>
      <b/>
      <sz val="8"/>
      <name val="Helv"/>
    </font>
    <font>
      <sz val="9"/>
      <name val="Arial"/>
      <family val="2"/>
    </font>
    <font>
      <sz val="7"/>
      <name val="Helv"/>
    </font>
    <font>
      <b/>
      <sz val="9"/>
      <name val="Arial Rounded MT Bold"/>
      <family val="2"/>
    </font>
    <font>
      <sz val="10"/>
      <name val="Arial"/>
      <family val="2"/>
    </font>
    <font>
      <sz val="20"/>
      <name val="Helv"/>
    </font>
    <font>
      <sz val="10"/>
      <name val="Helv"/>
    </font>
  </fonts>
  <fills count="2">
    <fill>
      <patternFill patternType="none"/>
    </fill>
    <fill>
      <patternFill patternType="gray125"/>
    </fill>
  </fills>
  <borders count="23">
    <border>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indexed="8"/>
      </right>
      <top/>
      <bottom style="thin">
        <color indexed="8"/>
      </bottom>
      <diagonal/>
    </border>
    <border>
      <left/>
      <right/>
      <top/>
      <bottom style="thin">
        <color indexed="8"/>
      </bottom>
      <diagonal/>
    </border>
  </borders>
  <cellStyleXfs count="3">
    <xf numFmtId="37" fontId="0" fillId="0" borderId="0"/>
    <xf numFmtId="43" fontId="8" fillId="0" borderId="0" applyFont="0" applyFill="0" applyBorder="0" applyAlignment="0" applyProtection="0"/>
    <xf numFmtId="164" fontId="10" fillId="0" borderId="0"/>
  </cellStyleXfs>
  <cellXfs count="61">
    <xf numFmtId="37" fontId="0" fillId="0" borderId="0" xfId="0"/>
    <xf numFmtId="39" fontId="2" fillId="0" borderId="1" xfId="0" applyNumberFormat="1" applyFont="1" applyBorder="1" applyAlignment="1" applyProtection="1">
      <alignment horizontal="center" vertical="top" textRotation="180"/>
    </xf>
    <xf numFmtId="37" fontId="3" fillId="0" borderId="2" xfId="0" applyFont="1" applyBorder="1" applyAlignment="1">
      <alignment horizontal="centerContinuous"/>
    </xf>
    <xf numFmtId="37" fontId="4" fillId="0" borderId="3" xfId="0" applyFont="1" applyBorder="1" applyAlignment="1">
      <alignment horizontal="centerContinuous"/>
    </xf>
    <xf numFmtId="37" fontId="3" fillId="0" borderId="3" xfId="0" applyFont="1" applyBorder="1" applyAlignment="1">
      <alignment horizontal="centerContinuous"/>
    </xf>
    <xf numFmtId="37" fontId="0" fillId="0" borderId="3" xfId="0" applyBorder="1" applyAlignment="1">
      <alignment horizontal="centerContinuous"/>
    </xf>
    <xf numFmtId="37" fontId="4" fillId="0" borderId="4" xfId="0" applyFont="1" applyBorder="1" applyAlignment="1">
      <alignment horizontal="centerContinuous"/>
    </xf>
    <xf numFmtId="37" fontId="5" fillId="0" borderId="0" xfId="0" applyFont="1" applyAlignment="1">
      <alignment horizontal="center" textRotation="180"/>
    </xf>
    <xf numFmtId="37" fontId="6" fillId="0" borderId="5" xfId="0" applyFont="1" applyBorder="1" applyAlignment="1">
      <alignment horizontal="centerContinuous"/>
    </xf>
    <xf numFmtId="37" fontId="0" fillId="0" borderId="0" xfId="0" applyAlignment="1">
      <alignment horizontal="centerContinuous"/>
    </xf>
    <xf numFmtId="37" fontId="0" fillId="0" borderId="1" xfId="0" applyBorder="1" applyAlignment="1">
      <alignment horizontal="centerContinuous"/>
    </xf>
    <xf numFmtId="37" fontId="2" fillId="0" borderId="0" xfId="0" applyFont="1" applyAlignment="1">
      <alignment vertical="top" textRotation="180"/>
    </xf>
    <xf numFmtId="37" fontId="0" fillId="0" borderId="5" xfId="0" applyBorder="1"/>
    <xf numFmtId="37" fontId="0" fillId="0" borderId="1" xfId="0" applyBorder="1"/>
    <xf numFmtId="37" fontId="6" fillId="0" borderId="5" xfId="0" applyFont="1" applyBorder="1"/>
    <xf numFmtId="37" fontId="6" fillId="0" borderId="0" xfId="0" applyFont="1" applyAlignment="1">
      <alignment horizontal="left"/>
    </xf>
    <xf numFmtId="37" fontId="6" fillId="0" borderId="0" xfId="0" applyFont="1"/>
    <xf numFmtId="37" fontId="7" fillId="0" borderId="0" xfId="0" quotePrefix="1" applyFont="1" applyAlignment="1">
      <alignment vertical="center" textRotation="180"/>
    </xf>
    <xf numFmtId="39" fontId="2" fillId="0" borderId="1" xfId="0" applyNumberFormat="1" applyFont="1" applyBorder="1" applyAlignment="1" applyProtection="1">
      <alignment textRotation="180"/>
    </xf>
    <xf numFmtId="37" fontId="6" fillId="0" borderId="6" xfId="0" applyFont="1" applyBorder="1"/>
    <xf numFmtId="39" fontId="2" fillId="0" borderId="1" xfId="0" applyNumberFormat="1" applyFont="1" applyBorder="1" applyAlignment="1" applyProtection="1">
      <alignment horizontal="center" textRotation="180"/>
    </xf>
    <xf numFmtId="37" fontId="6" fillId="0" borderId="7" xfId="0" applyFont="1" applyBorder="1"/>
    <xf numFmtId="37" fontId="6" fillId="0" borderId="7" xfId="0" applyFont="1" applyBorder="1" applyAlignment="1">
      <alignment horizontal="center"/>
    </xf>
    <xf numFmtId="37" fontId="2" fillId="0" borderId="0" xfId="0" applyFont="1" applyAlignment="1">
      <alignment horizontal="center" textRotation="180"/>
    </xf>
    <xf numFmtId="37" fontId="6" fillId="0" borderId="8" xfId="0" applyFont="1" applyBorder="1"/>
    <xf numFmtId="37" fontId="6" fillId="0" borderId="9" xfId="0" applyFont="1" applyBorder="1"/>
    <xf numFmtId="37" fontId="0" fillId="0" borderId="7" xfId="0" applyBorder="1" applyAlignment="1">
      <alignment horizontal="center"/>
    </xf>
    <xf numFmtId="37" fontId="0" fillId="0" borderId="7" xfId="0" applyBorder="1"/>
    <xf numFmtId="37" fontId="6" fillId="0" borderId="5" xfId="0" applyFont="1" applyBorder="1" applyAlignment="1">
      <alignment horizontal="left"/>
    </xf>
    <xf numFmtId="41" fontId="1" fillId="0" borderId="10" xfId="1" applyNumberFormat="1" applyFont="1" applyFill="1" applyBorder="1" applyProtection="1">
      <protection locked="0"/>
    </xf>
    <xf numFmtId="37" fontId="1" fillId="0" borderId="11" xfId="0" applyFont="1" applyFill="1" applyBorder="1" applyAlignment="1">
      <alignment horizontal="center"/>
    </xf>
    <xf numFmtId="41" fontId="1" fillId="0" borderId="8" xfId="1" applyNumberFormat="1" applyFont="1" applyFill="1" applyBorder="1" applyProtection="1">
      <protection locked="0"/>
    </xf>
    <xf numFmtId="37" fontId="1" fillId="0" borderId="11" xfId="0" applyFont="1" applyBorder="1" applyAlignment="1">
      <alignment horizontal="center"/>
    </xf>
    <xf numFmtId="41" fontId="1" fillId="0" borderId="12" xfId="1" applyNumberFormat="1" applyFont="1" applyFill="1" applyBorder="1"/>
    <xf numFmtId="37" fontId="0" fillId="0" borderId="1" xfId="0" applyBorder="1" applyAlignment="1">
      <alignment horizontal="center"/>
    </xf>
    <xf numFmtId="37" fontId="0" fillId="0" borderId="13" xfId="0" applyBorder="1" applyAlignment="1">
      <alignment horizontal="center"/>
    </xf>
    <xf numFmtId="37" fontId="0" fillId="0" borderId="13" xfId="0" applyBorder="1"/>
    <xf numFmtId="37" fontId="6" fillId="0" borderId="14" xfId="0" applyFont="1" applyBorder="1" applyAlignment="1">
      <alignment horizontal="left"/>
    </xf>
    <xf numFmtId="41" fontId="1" fillId="0" borderId="15" xfId="1" quotePrefix="1" applyNumberFormat="1" applyFont="1" applyFill="1" applyBorder="1" applyProtection="1">
      <protection locked="0"/>
    </xf>
    <xf numFmtId="41" fontId="1" fillId="0" borderId="13" xfId="1" applyNumberFormat="1" applyFont="1" applyFill="1" applyBorder="1" applyProtection="1">
      <protection locked="0"/>
    </xf>
    <xf numFmtId="41" fontId="1" fillId="0" borderId="13" xfId="1" applyNumberFormat="1" applyFont="1" applyBorder="1" applyAlignment="1">
      <alignment horizontal="center"/>
    </xf>
    <xf numFmtId="41" fontId="1" fillId="0" borderId="13" xfId="1" applyNumberFormat="1" applyFont="1" applyBorder="1" applyProtection="1">
      <protection locked="0"/>
    </xf>
    <xf numFmtId="41" fontId="1" fillId="0" borderId="16" xfId="1" applyNumberFormat="1" applyFont="1" applyFill="1" applyBorder="1"/>
    <xf numFmtId="37" fontId="0" fillId="0" borderId="17" xfId="0" applyBorder="1" applyAlignment="1">
      <alignment horizontal="center"/>
    </xf>
    <xf numFmtId="41" fontId="1" fillId="0" borderId="15" xfId="1" applyNumberFormat="1" applyFont="1" applyFill="1" applyBorder="1" applyProtection="1">
      <protection locked="0"/>
    </xf>
    <xf numFmtId="37" fontId="0" fillId="0" borderId="8" xfId="0" applyBorder="1" applyAlignment="1">
      <alignment horizontal="center"/>
    </xf>
    <xf numFmtId="37" fontId="0" fillId="0" borderId="8" xfId="0" applyBorder="1"/>
    <xf numFmtId="37" fontId="6" fillId="0" borderId="18" xfId="0" applyFont="1" applyBorder="1" applyAlignment="1">
      <alignment horizontal="left"/>
    </xf>
    <xf numFmtId="41" fontId="1" fillId="0" borderId="19" xfId="1" applyNumberFormat="1" applyFont="1" applyFill="1" applyBorder="1"/>
    <xf numFmtId="41" fontId="1" fillId="0" borderId="9" xfId="1" applyNumberFormat="1" applyFont="1" applyFill="1" applyBorder="1"/>
    <xf numFmtId="41" fontId="1" fillId="0" borderId="9" xfId="1" applyNumberFormat="1" applyFont="1" applyBorder="1"/>
    <xf numFmtId="41" fontId="1" fillId="0" borderId="20" xfId="1" applyNumberFormat="1" applyFont="1" applyFill="1" applyBorder="1"/>
    <xf numFmtId="37" fontId="0" fillId="0" borderId="21" xfId="0" applyBorder="1" applyAlignment="1">
      <alignment horizontal="center"/>
    </xf>
    <xf numFmtId="37" fontId="0" fillId="0" borderId="2" xfId="0" applyBorder="1" applyAlignment="1">
      <alignment horizontal="left"/>
    </xf>
    <xf numFmtId="37" fontId="0" fillId="0" borderId="3" xfId="0" applyBorder="1"/>
    <xf numFmtId="37" fontId="0" fillId="0" borderId="0" xfId="0" applyBorder="1"/>
    <xf numFmtId="37" fontId="0" fillId="0" borderId="4" xfId="0" applyBorder="1" applyAlignment="1">
      <alignment horizontal="left"/>
    </xf>
    <xf numFmtId="37" fontId="9" fillId="0" borderId="0" xfId="0" applyFont="1" applyAlignment="1">
      <alignment horizontal="left" vertical="top" wrapText="1"/>
    </xf>
    <xf numFmtId="37" fontId="0" fillId="0" borderId="18" xfId="0" applyBorder="1"/>
    <xf numFmtId="37" fontId="0" fillId="0" borderId="22" xfId="0" applyBorder="1"/>
    <xf numFmtId="37" fontId="0" fillId="0" borderId="21" xfId="0" applyBorder="1"/>
  </cellXfs>
  <cellStyles count="3">
    <cellStyle name="Comma" xfId="1" builtinId="3"/>
    <cellStyle name="Normal" xfId="0" builtinId="0"/>
    <cellStyle name="Normal 2" xfId="2" xr:uid="{AD2F278E-FEB8-4493-8954-EC19820740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Finance/Accounting/Financial%20Reporting/AAR%20STB%20Reporting/R-1%20-%202022/R-1%20%202022_MASTER%20MACRO%20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stb.gov/TEMP/MATT/97R1-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tb.gov/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ile (3-22-23)"/>
      <sheetName val="Data File (3-29-23)"/>
      <sheetName val="Data File"/>
      <sheetName val="Score Card"/>
      <sheetName val="Analytical Procedures"/>
      <sheetName val="Cross Check"/>
      <sheetName val="PTC Cross Check"/>
      <sheetName val="Cover"/>
      <sheetName val="Notice"/>
      <sheetName val="Back of Cover"/>
      <sheetName val="Table of Contents"/>
      <sheetName val="Special Notice"/>
      <sheetName val="PG 1"/>
      <sheetName val="PG 2"/>
      <sheetName val="PG 3"/>
      <sheetName val="PG 4"/>
      <sheetName val="200"/>
      <sheetName val="200-7"/>
      <sheetName val="200-8"/>
      <sheetName val="210-16"/>
      <sheetName val="210-17"/>
      <sheetName val="PG 18"/>
      <sheetName val="220"/>
      <sheetName val="240"/>
      <sheetName val="Blank Page"/>
      <sheetName val="245"/>
      <sheetName val="PG 25"/>
      <sheetName val="310"/>
      <sheetName val="310A"/>
      <sheetName val="PG 31"/>
      <sheetName val="330"/>
      <sheetName val="332"/>
      <sheetName val="335"/>
      <sheetName val="342"/>
      <sheetName val="PG 37"/>
      <sheetName val="352A"/>
      <sheetName val="352B"/>
      <sheetName val="PG 40"/>
      <sheetName val="410-45 to 51"/>
      <sheetName val="412"/>
      <sheetName val="414"/>
      <sheetName val="PG 50"/>
      <sheetName val="PG 51"/>
      <sheetName val="415"/>
      <sheetName val="415A"/>
      <sheetName val="417"/>
      <sheetName val="450"/>
      <sheetName val="501"/>
      <sheetName val="502"/>
      <sheetName val="510"/>
      <sheetName val="PG 60"/>
      <sheetName val="512"/>
      <sheetName val="PG 62"/>
      <sheetName val="700"/>
      <sheetName val="702"/>
      <sheetName val="PG 65"/>
      <sheetName val="710-66"/>
      <sheetName val="710-67"/>
      <sheetName val="710-68, 69"/>
      <sheetName val="710-70, 71"/>
      <sheetName val="710S"/>
      <sheetName val="720"/>
      <sheetName val="Blank Page (2)"/>
      <sheetName val="750"/>
      <sheetName val="PG 75"/>
      <sheetName val="PG 76"/>
      <sheetName val="755-77"/>
      <sheetName val="Blank (Remove) (4)"/>
      <sheetName val="PTC Supplement"/>
      <sheetName val="330 - PTC"/>
      <sheetName val="332 - PTC"/>
      <sheetName val="335 - PTC"/>
      <sheetName val="352B - PTC"/>
      <sheetName val="410-45 to 51 - PTC"/>
      <sheetName val="700 - PTC"/>
      <sheetName val="Blank Page (3)"/>
      <sheetName val="710-95 - PTC"/>
      <sheetName val="710-96 - PTC"/>
      <sheetName val="710-97, 98 - PTC"/>
      <sheetName val="710-99, 100 - PTC"/>
      <sheetName val="710S - PTC"/>
      <sheetName val="720 - PTC"/>
      <sheetName val="PTC Grants"/>
      <sheetName val="PG 104"/>
      <sheetName val="Blank Page (4)"/>
      <sheetName val="PG 105"/>
      <sheetName val="Index"/>
      <sheetName val="S25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245FC-C1FE-4030-B593-7BDA7899E0D7}">
  <sheetPr codeName="Sheet37">
    <pageSetUpPr fitToPage="1"/>
  </sheetPr>
  <dimension ref="A1:P41"/>
  <sheetViews>
    <sheetView tabSelected="1" workbookViewId="0">
      <selection activeCell="E16" sqref="E16"/>
    </sheetView>
  </sheetViews>
  <sheetFormatPr defaultColWidth="7.77734375" defaultRowHeight="10.5" x14ac:dyDescent="0.25"/>
  <cols>
    <col min="1" max="1" width="3.44140625" customWidth="1"/>
    <col min="2" max="2" width="4.77734375" customWidth="1"/>
    <col min="3" max="3" width="5.77734375" customWidth="1"/>
    <col min="4" max="4" width="44" customWidth="1"/>
    <col min="5" max="12" width="11.77734375" customWidth="1"/>
    <col min="13" max="13" width="16.109375" customWidth="1"/>
    <col min="14" max="14" width="4.77734375" customWidth="1"/>
    <col min="15" max="15" width="0.109375" customWidth="1"/>
    <col min="16" max="16" width="3.44140625" customWidth="1"/>
  </cols>
  <sheetData>
    <row r="1" spans="1:16" ht="20.149999999999999" customHeight="1" x14ac:dyDescent="0.35">
      <c r="A1" s="1"/>
      <c r="B1" s="2" t="s">
        <v>0</v>
      </c>
      <c r="C1" s="3"/>
      <c r="D1" s="3"/>
      <c r="E1" s="4"/>
      <c r="F1" s="3"/>
      <c r="G1" s="3"/>
      <c r="H1" s="3"/>
      <c r="I1" s="3"/>
      <c r="J1" s="3"/>
      <c r="K1" s="5"/>
      <c r="L1" s="5"/>
      <c r="M1" s="5"/>
      <c r="N1" s="6"/>
      <c r="P1" s="7">
        <v>54</v>
      </c>
    </row>
    <row r="2" spans="1:16" ht="8.15" customHeight="1" x14ac:dyDescent="0.25">
      <c r="A2" s="1"/>
      <c r="B2" s="8" t="s">
        <v>1</v>
      </c>
      <c r="C2" s="9"/>
      <c r="D2" s="9"/>
      <c r="E2" s="9"/>
      <c r="F2" s="9"/>
      <c r="G2" s="9"/>
      <c r="H2" s="9"/>
      <c r="I2" s="9"/>
      <c r="J2" s="9"/>
      <c r="K2" s="9"/>
      <c r="L2" s="9"/>
      <c r="M2" s="9"/>
      <c r="N2" s="10"/>
      <c r="P2" s="11"/>
    </row>
    <row r="3" spans="1:16" ht="4" customHeight="1" x14ac:dyDescent="0.25">
      <c r="A3" s="1"/>
      <c r="B3" s="12"/>
      <c r="N3" s="13"/>
      <c r="P3" s="11"/>
    </row>
    <row r="4" spans="1:16" ht="9" customHeight="1" x14ac:dyDescent="0.25">
      <c r="A4" s="1"/>
      <c r="B4" s="14"/>
      <c r="C4" s="15" t="s">
        <v>2</v>
      </c>
      <c r="N4" s="13"/>
      <c r="P4" s="11"/>
    </row>
    <row r="5" spans="1:16" ht="9" customHeight="1" x14ac:dyDescent="0.25">
      <c r="A5" s="1"/>
      <c r="B5" s="14"/>
      <c r="C5" s="15" t="s">
        <v>3</v>
      </c>
      <c r="N5" s="13"/>
      <c r="P5" s="11"/>
    </row>
    <row r="6" spans="1:16" ht="9" customHeight="1" x14ac:dyDescent="0.25">
      <c r="A6" s="1"/>
      <c r="B6" s="14"/>
      <c r="C6" s="15" t="s">
        <v>4</v>
      </c>
      <c r="D6" s="16"/>
      <c r="N6" s="13"/>
      <c r="P6" s="11"/>
    </row>
    <row r="7" spans="1:16" ht="9" customHeight="1" x14ac:dyDescent="0.25">
      <c r="A7" s="1"/>
      <c r="B7" s="14"/>
      <c r="C7" s="15" t="s">
        <v>5</v>
      </c>
      <c r="N7" s="13"/>
      <c r="P7" s="11"/>
    </row>
    <row r="8" spans="1:16" ht="9" customHeight="1" x14ac:dyDescent="0.25">
      <c r="A8" s="1"/>
      <c r="B8" s="14"/>
      <c r="C8" s="15" t="s">
        <v>6</v>
      </c>
      <c r="D8" s="16"/>
      <c r="N8" s="13"/>
      <c r="P8" s="11"/>
    </row>
    <row r="9" spans="1:16" ht="9" customHeight="1" x14ac:dyDescent="0.25">
      <c r="A9" s="1"/>
      <c r="B9" s="14"/>
      <c r="C9" s="15" t="s">
        <v>7</v>
      </c>
      <c r="N9" s="13"/>
      <c r="P9" s="11"/>
    </row>
    <row r="10" spans="1:16" ht="9" customHeight="1" x14ac:dyDescent="0.25">
      <c r="A10" s="1"/>
      <c r="B10" s="14"/>
      <c r="C10" s="15" t="s">
        <v>8</v>
      </c>
      <c r="D10" s="16"/>
      <c r="N10" s="13"/>
      <c r="P10" s="11"/>
    </row>
    <row r="11" spans="1:16" ht="9" customHeight="1" x14ac:dyDescent="0.25">
      <c r="A11" s="1"/>
      <c r="B11" s="14"/>
      <c r="C11" s="15" t="s">
        <v>9</v>
      </c>
      <c r="N11" s="13"/>
      <c r="P11" s="11"/>
    </row>
    <row r="12" spans="1:16" ht="9" customHeight="1" x14ac:dyDescent="0.25">
      <c r="A12" s="1"/>
      <c r="B12" s="14"/>
      <c r="C12" s="15" t="s">
        <v>10</v>
      </c>
      <c r="D12" s="16"/>
      <c r="N12" s="13"/>
      <c r="P12" s="11"/>
    </row>
    <row r="13" spans="1:16" ht="9" customHeight="1" x14ac:dyDescent="0.25">
      <c r="A13" s="1"/>
      <c r="B13" s="14"/>
      <c r="C13" s="15" t="s">
        <v>11</v>
      </c>
      <c r="N13" s="13"/>
      <c r="P13" s="11"/>
    </row>
    <row r="14" spans="1:16" ht="9" customHeight="1" x14ac:dyDescent="0.25">
      <c r="A14" s="1"/>
      <c r="B14" s="14"/>
      <c r="C14" s="15" t="s">
        <v>12</v>
      </c>
      <c r="D14" s="16"/>
      <c r="N14" s="13"/>
      <c r="P14" s="11"/>
    </row>
    <row r="15" spans="1:16" ht="9" customHeight="1" x14ac:dyDescent="0.25">
      <c r="A15" s="1"/>
      <c r="B15" s="14"/>
      <c r="C15" s="15" t="s">
        <v>13</v>
      </c>
      <c r="D15" s="16"/>
      <c r="N15" s="13"/>
      <c r="P15" s="11"/>
    </row>
    <row r="16" spans="1:16" ht="9" customHeight="1" x14ac:dyDescent="0.25">
      <c r="A16" s="1"/>
      <c r="B16" s="14"/>
      <c r="C16" s="15" t="s">
        <v>14</v>
      </c>
      <c r="N16" s="13"/>
      <c r="P16" s="11"/>
    </row>
    <row r="17" spans="1:16" ht="9" customHeight="1" x14ac:dyDescent="0.25">
      <c r="A17" s="1"/>
      <c r="B17" s="14"/>
      <c r="C17" s="15" t="s">
        <v>15</v>
      </c>
      <c r="D17" s="16"/>
      <c r="N17" s="13"/>
      <c r="P17" s="11"/>
    </row>
    <row r="18" spans="1:16" ht="9" customHeight="1" x14ac:dyDescent="0.25">
      <c r="A18" s="1"/>
      <c r="B18" s="14"/>
      <c r="C18" s="15" t="s">
        <v>16</v>
      </c>
      <c r="N18" s="13"/>
      <c r="P18" s="11"/>
    </row>
    <row r="19" spans="1:16" ht="9" customHeight="1" x14ac:dyDescent="0.25">
      <c r="A19" s="1"/>
      <c r="B19" s="14"/>
      <c r="C19" s="15" t="s">
        <v>17</v>
      </c>
      <c r="D19" s="16"/>
      <c r="N19" s="13"/>
      <c r="P19" s="11"/>
    </row>
    <row r="20" spans="1:16" ht="10" customHeight="1" thickBot="1" x14ac:dyDescent="0.3">
      <c r="A20" s="1"/>
      <c r="B20" s="12"/>
      <c r="N20" s="13"/>
      <c r="P20" s="11"/>
    </row>
    <row r="21" spans="1:16" ht="4" customHeight="1" thickTop="1" x14ac:dyDescent="0.25">
      <c r="A21" s="18"/>
      <c r="B21" s="19"/>
      <c r="C21" s="19"/>
      <c r="D21" s="19"/>
      <c r="E21" s="19"/>
      <c r="F21" s="19"/>
      <c r="G21" s="19"/>
      <c r="H21" s="19"/>
      <c r="I21" s="19"/>
      <c r="J21" s="19"/>
      <c r="K21" s="19"/>
      <c r="L21" s="19"/>
      <c r="M21" s="19"/>
      <c r="N21" s="19"/>
      <c r="P21" s="17"/>
    </row>
    <row r="22" spans="1:16" ht="8.15" customHeight="1" x14ac:dyDescent="0.25">
      <c r="A22" s="20" t="s">
        <v>18</v>
      </c>
      <c r="B22" s="21"/>
      <c r="C22" s="21"/>
      <c r="D22" s="21"/>
      <c r="E22" s="21"/>
      <c r="F22" s="21"/>
      <c r="G22" s="21"/>
      <c r="H22" s="21"/>
      <c r="I22" s="21"/>
      <c r="J22" s="22" t="s">
        <v>19</v>
      </c>
      <c r="K22" s="21"/>
      <c r="L22" s="21"/>
      <c r="M22" s="21"/>
      <c r="N22" s="21"/>
      <c r="P22" s="23" t="s">
        <v>76</v>
      </c>
    </row>
    <row r="23" spans="1:16" ht="8.25" customHeight="1" x14ac:dyDescent="0.25">
      <c r="A23" s="20"/>
      <c r="B23" s="22" t="s">
        <v>20</v>
      </c>
      <c r="C23" s="22" t="s">
        <v>21</v>
      </c>
      <c r="D23" s="22" t="s">
        <v>22</v>
      </c>
      <c r="E23" s="22" t="s">
        <v>23</v>
      </c>
      <c r="F23" s="22" t="s">
        <v>24</v>
      </c>
      <c r="G23" s="22" t="s">
        <v>25</v>
      </c>
      <c r="H23" s="22" t="s">
        <v>26</v>
      </c>
      <c r="I23" s="22" t="s">
        <v>27</v>
      </c>
      <c r="J23" s="22" t="s">
        <v>28</v>
      </c>
      <c r="K23" s="22" t="s">
        <v>29</v>
      </c>
      <c r="L23" s="22" t="s">
        <v>30</v>
      </c>
      <c r="M23" s="22" t="s">
        <v>31</v>
      </c>
      <c r="N23" s="22" t="s">
        <v>20</v>
      </c>
      <c r="P23" s="23"/>
    </row>
    <row r="24" spans="1:16" ht="8.15" customHeight="1" x14ac:dyDescent="0.25">
      <c r="A24" s="20"/>
      <c r="B24" s="22" t="s">
        <v>32</v>
      </c>
      <c r="C24" s="22" t="s">
        <v>33</v>
      </c>
      <c r="D24" s="21"/>
      <c r="E24" s="22" t="s">
        <v>34</v>
      </c>
      <c r="F24" s="22" t="s">
        <v>35</v>
      </c>
      <c r="G24" s="22" t="s">
        <v>34</v>
      </c>
      <c r="H24" s="22" t="s">
        <v>34</v>
      </c>
      <c r="I24" s="22" t="s">
        <v>34</v>
      </c>
      <c r="J24" s="22" t="s">
        <v>36</v>
      </c>
      <c r="K24" s="22" t="s">
        <v>37</v>
      </c>
      <c r="L24" s="22" t="s">
        <v>37</v>
      </c>
      <c r="M24" s="22" t="s">
        <v>38</v>
      </c>
      <c r="N24" s="22" t="s">
        <v>32</v>
      </c>
      <c r="P24" s="23"/>
    </row>
    <row r="25" spans="1:16" ht="8.15" customHeight="1" x14ac:dyDescent="0.25">
      <c r="A25" s="20"/>
      <c r="B25" s="21"/>
      <c r="C25" s="21"/>
      <c r="D25" s="21"/>
      <c r="E25" s="21"/>
      <c r="F25" s="21"/>
      <c r="G25" s="21"/>
      <c r="H25" s="21"/>
      <c r="I25" s="21"/>
      <c r="J25" s="22" t="s">
        <v>39</v>
      </c>
      <c r="K25" s="22" t="s">
        <v>40</v>
      </c>
      <c r="L25" s="21"/>
      <c r="M25" s="21"/>
      <c r="N25" s="21"/>
      <c r="P25" s="23"/>
    </row>
    <row r="26" spans="1:16" ht="8.15" customHeight="1" x14ac:dyDescent="0.25">
      <c r="A26" s="20"/>
      <c r="B26" s="21"/>
      <c r="C26" s="21"/>
      <c r="D26" s="22" t="s">
        <v>41</v>
      </c>
      <c r="E26" s="22" t="s">
        <v>42</v>
      </c>
      <c r="F26" s="22" t="s">
        <v>43</v>
      </c>
      <c r="G26" s="22" t="s">
        <v>44</v>
      </c>
      <c r="H26" s="22" t="s">
        <v>45</v>
      </c>
      <c r="I26" s="22" t="s">
        <v>46</v>
      </c>
      <c r="J26" s="22" t="s">
        <v>47</v>
      </c>
      <c r="K26" s="22" t="s">
        <v>48</v>
      </c>
      <c r="L26" s="22" t="s">
        <v>49</v>
      </c>
      <c r="M26" s="22" t="s">
        <v>50</v>
      </c>
      <c r="N26" s="21"/>
      <c r="P26" s="23"/>
    </row>
    <row r="27" spans="1:16" ht="4" customHeight="1" thickBot="1" x14ac:dyDescent="0.3">
      <c r="A27" s="20"/>
      <c r="B27" s="24"/>
      <c r="C27" s="24"/>
      <c r="D27" s="24"/>
      <c r="E27" s="21"/>
      <c r="F27" s="21"/>
      <c r="G27" s="21"/>
      <c r="H27" s="21"/>
      <c r="I27" s="21"/>
      <c r="J27" s="25"/>
      <c r="K27" s="21"/>
      <c r="L27" s="21"/>
      <c r="M27" s="21"/>
      <c r="N27" s="24"/>
      <c r="P27" s="23"/>
    </row>
    <row r="28" spans="1:16" ht="12" customHeight="1" x14ac:dyDescent="0.25">
      <c r="A28" s="20"/>
      <c r="B28" s="26" t="s">
        <v>51</v>
      </c>
      <c r="C28" s="27"/>
      <c r="D28" s="28" t="s">
        <v>52</v>
      </c>
      <c r="E28" s="29">
        <v>482</v>
      </c>
      <c r="F28" s="30" t="s">
        <v>53</v>
      </c>
      <c r="G28" s="30" t="s">
        <v>53</v>
      </c>
      <c r="H28" s="30" t="s">
        <v>53</v>
      </c>
      <c r="I28" s="30" t="s">
        <v>53</v>
      </c>
      <c r="J28" s="31">
        <v>0</v>
      </c>
      <c r="K28" s="32" t="s">
        <v>53</v>
      </c>
      <c r="L28" s="32" t="s">
        <v>53</v>
      </c>
      <c r="M28" s="33">
        <f>SUM(E28:L28)</f>
        <v>482</v>
      </c>
      <c r="N28" s="34" t="s">
        <v>51</v>
      </c>
      <c r="P28" s="23"/>
    </row>
    <row r="29" spans="1:16" ht="12" customHeight="1" x14ac:dyDescent="0.25">
      <c r="A29" s="20"/>
      <c r="B29" s="35" t="s">
        <v>54</v>
      </c>
      <c r="C29" s="36"/>
      <c r="D29" s="37" t="s">
        <v>55</v>
      </c>
      <c r="E29" s="38">
        <v>0</v>
      </c>
      <c r="F29" s="39"/>
      <c r="G29" s="39"/>
      <c r="H29" s="39"/>
      <c r="I29" s="39"/>
      <c r="J29" s="39">
        <v>0</v>
      </c>
      <c r="K29" s="40" t="s">
        <v>56</v>
      </c>
      <c r="L29" s="41"/>
      <c r="M29" s="42">
        <f>SUM(E29:L29)</f>
        <v>0</v>
      </c>
      <c r="N29" s="43" t="s">
        <v>54</v>
      </c>
      <c r="P29" s="23"/>
    </row>
    <row r="30" spans="1:16" ht="12" customHeight="1" x14ac:dyDescent="0.25">
      <c r="A30" s="20"/>
      <c r="B30" s="35" t="s">
        <v>57</v>
      </c>
      <c r="C30" s="36"/>
      <c r="D30" s="37" t="s">
        <v>58</v>
      </c>
      <c r="E30" s="44">
        <v>12237</v>
      </c>
      <c r="F30" s="39"/>
      <c r="G30" s="39"/>
      <c r="H30" s="39"/>
      <c r="I30" s="39"/>
      <c r="J30" s="39">
        <v>1579</v>
      </c>
      <c r="K30" s="40" t="s">
        <v>56</v>
      </c>
      <c r="L30" s="41"/>
      <c r="M30" s="42">
        <f>SUM(E30:L30)</f>
        <v>13816</v>
      </c>
      <c r="N30" s="43" t="s">
        <v>57</v>
      </c>
      <c r="P30" s="23"/>
    </row>
    <row r="31" spans="1:16" ht="12" customHeight="1" x14ac:dyDescent="0.25">
      <c r="A31" s="20"/>
      <c r="B31" s="35" t="s">
        <v>59</v>
      </c>
      <c r="C31" s="36"/>
      <c r="D31" s="37" t="s">
        <v>60</v>
      </c>
      <c r="E31" s="44">
        <v>0</v>
      </c>
      <c r="F31" s="39"/>
      <c r="G31" s="39"/>
      <c r="H31" s="39"/>
      <c r="I31" s="39"/>
      <c r="J31" s="39">
        <v>0</v>
      </c>
      <c r="K31" s="41"/>
      <c r="L31" s="41"/>
      <c r="M31" s="42">
        <f t="shared" ref="M31:M38" si="0">SUM(E31:L31)</f>
        <v>0</v>
      </c>
      <c r="N31" s="43" t="s">
        <v>59</v>
      </c>
      <c r="P31" s="23"/>
    </row>
    <row r="32" spans="1:16" ht="12" customHeight="1" x14ac:dyDescent="0.25">
      <c r="A32" s="20"/>
      <c r="B32" s="35" t="s">
        <v>61</v>
      </c>
      <c r="C32" s="36"/>
      <c r="D32" s="37" t="s">
        <v>62</v>
      </c>
      <c r="E32" s="44">
        <v>0</v>
      </c>
      <c r="F32" s="39"/>
      <c r="G32" s="39"/>
      <c r="H32" s="39"/>
      <c r="I32" s="39"/>
      <c r="J32" s="39">
        <v>0</v>
      </c>
      <c r="K32" s="41"/>
      <c r="L32" s="41"/>
      <c r="M32" s="42">
        <f t="shared" si="0"/>
        <v>0</v>
      </c>
      <c r="N32" s="43" t="s">
        <v>61</v>
      </c>
      <c r="P32" s="23"/>
    </row>
    <row r="33" spans="1:16" ht="12" customHeight="1" x14ac:dyDescent="0.25">
      <c r="A33" s="20"/>
      <c r="B33" s="35" t="s">
        <v>63</v>
      </c>
      <c r="C33" s="36"/>
      <c r="D33" s="37" t="s">
        <v>64</v>
      </c>
      <c r="E33" s="44">
        <v>182</v>
      </c>
      <c r="F33" s="39"/>
      <c r="G33" s="39"/>
      <c r="H33" s="39"/>
      <c r="I33" s="39"/>
      <c r="J33" s="39">
        <v>0</v>
      </c>
      <c r="K33" s="41"/>
      <c r="L33" s="41"/>
      <c r="M33" s="42">
        <f t="shared" si="0"/>
        <v>182</v>
      </c>
      <c r="N33" s="43" t="s">
        <v>63</v>
      </c>
      <c r="P33" s="23"/>
    </row>
    <row r="34" spans="1:16" ht="12" customHeight="1" x14ac:dyDescent="0.25">
      <c r="A34" s="20"/>
      <c r="B34" s="35" t="s">
        <v>65</v>
      </c>
      <c r="C34" s="36"/>
      <c r="D34" s="37" t="s">
        <v>66</v>
      </c>
      <c r="E34" s="44">
        <v>0</v>
      </c>
      <c r="F34" s="39"/>
      <c r="G34" s="39"/>
      <c r="H34" s="39"/>
      <c r="I34" s="39"/>
      <c r="J34" s="39">
        <v>0</v>
      </c>
      <c r="K34" s="41"/>
      <c r="L34" s="41"/>
      <c r="M34" s="42">
        <f t="shared" si="0"/>
        <v>0</v>
      </c>
      <c r="N34" s="43" t="s">
        <v>65</v>
      </c>
      <c r="P34" s="23"/>
    </row>
    <row r="35" spans="1:16" ht="12" customHeight="1" x14ac:dyDescent="0.25">
      <c r="A35" s="20"/>
      <c r="B35" s="35" t="s">
        <v>67</v>
      </c>
      <c r="C35" s="36"/>
      <c r="D35" s="37" t="s">
        <v>68</v>
      </c>
      <c r="E35" s="44">
        <v>0</v>
      </c>
      <c r="F35" s="39"/>
      <c r="G35" s="39"/>
      <c r="H35" s="39"/>
      <c r="I35" s="39"/>
      <c r="J35" s="39">
        <v>0</v>
      </c>
      <c r="K35" s="41"/>
      <c r="L35" s="41"/>
      <c r="M35" s="42">
        <f t="shared" si="0"/>
        <v>0</v>
      </c>
      <c r="N35" s="43" t="s">
        <v>67</v>
      </c>
      <c r="P35" s="23"/>
    </row>
    <row r="36" spans="1:16" ht="12" customHeight="1" x14ac:dyDescent="0.25">
      <c r="A36" s="20"/>
      <c r="B36" s="35" t="s">
        <v>69</v>
      </c>
      <c r="C36" s="36"/>
      <c r="D36" s="37" t="s">
        <v>70</v>
      </c>
      <c r="E36" s="44">
        <v>0</v>
      </c>
      <c r="F36" s="39"/>
      <c r="G36" s="39"/>
      <c r="H36" s="39"/>
      <c r="I36" s="39"/>
      <c r="J36" s="39">
        <v>0</v>
      </c>
      <c r="K36" s="41"/>
      <c r="L36" s="41"/>
      <c r="M36" s="42">
        <f t="shared" si="0"/>
        <v>0</v>
      </c>
      <c r="N36" s="43" t="s">
        <v>69</v>
      </c>
      <c r="P36" s="23"/>
    </row>
    <row r="37" spans="1:16" ht="12" customHeight="1" x14ac:dyDescent="0.25">
      <c r="A37" s="20"/>
      <c r="B37" s="35" t="s">
        <v>71</v>
      </c>
      <c r="C37" s="36"/>
      <c r="D37" s="37" t="s">
        <v>72</v>
      </c>
      <c r="E37" s="44">
        <v>33</v>
      </c>
      <c r="F37" s="39"/>
      <c r="G37" s="39"/>
      <c r="H37" s="39"/>
      <c r="I37" s="39"/>
      <c r="J37" s="39">
        <v>0</v>
      </c>
      <c r="K37" s="41"/>
      <c r="L37" s="41"/>
      <c r="M37" s="42">
        <f t="shared" si="0"/>
        <v>33</v>
      </c>
      <c r="N37" s="43" t="s">
        <v>71</v>
      </c>
      <c r="P37" s="23"/>
    </row>
    <row r="38" spans="1:16" ht="15" customHeight="1" thickBot="1" x14ac:dyDescent="0.3">
      <c r="A38" s="20"/>
      <c r="B38" s="45" t="s">
        <v>73</v>
      </c>
      <c r="C38" s="46"/>
      <c r="D38" s="47" t="s">
        <v>74</v>
      </c>
      <c r="E38" s="48">
        <f>SUM(E28:E37)</f>
        <v>12934</v>
      </c>
      <c r="F38" s="49">
        <f t="shared" ref="F38:L38" si="1">SUM(F28:F37)</f>
        <v>0</v>
      </c>
      <c r="G38" s="49">
        <f t="shared" si="1"/>
        <v>0</v>
      </c>
      <c r="H38" s="49">
        <f t="shared" si="1"/>
        <v>0</v>
      </c>
      <c r="I38" s="49">
        <f t="shared" si="1"/>
        <v>0</v>
      </c>
      <c r="J38" s="49">
        <f>SUM(J28:J37)</f>
        <v>1579</v>
      </c>
      <c r="K38" s="50">
        <f t="shared" si="1"/>
        <v>0</v>
      </c>
      <c r="L38" s="50">
        <f t="shared" si="1"/>
        <v>0</v>
      </c>
      <c r="M38" s="51">
        <f t="shared" si="0"/>
        <v>14513</v>
      </c>
      <c r="N38" s="52" t="s">
        <v>73</v>
      </c>
      <c r="P38" s="23"/>
    </row>
    <row r="39" spans="1:16" ht="45" customHeight="1" x14ac:dyDescent="0.25">
      <c r="A39" s="20"/>
      <c r="B39" s="53" t="s">
        <v>75</v>
      </c>
      <c r="C39" s="54"/>
      <c r="D39" s="54"/>
      <c r="E39" s="55"/>
      <c r="F39" s="55"/>
      <c r="G39" s="55"/>
      <c r="H39" s="55"/>
      <c r="I39" s="55"/>
      <c r="J39" s="55"/>
      <c r="K39" s="55"/>
      <c r="L39" s="55"/>
      <c r="M39" s="55"/>
      <c r="N39" s="56" t="s">
        <v>75</v>
      </c>
      <c r="P39" s="23"/>
    </row>
    <row r="40" spans="1:16" ht="71.25" customHeight="1" x14ac:dyDescent="0.25">
      <c r="A40" s="20"/>
      <c r="B40" s="12"/>
      <c r="D40" s="57"/>
      <c r="E40" s="57"/>
      <c r="F40" s="57"/>
      <c r="G40" s="57"/>
      <c r="H40" s="57"/>
      <c r="I40" s="57"/>
      <c r="J40" s="57"/>
      <c r="K40" s="57"/>
      <c r="L40" s="57"/>
      <c r="N40" s="13"/>
      <c r="P40" s="23"/>
    </row>
    <row r="41" spans="1:16" ht="45" customHeight="1" x14ac:dyDescent="0.25">
      <c r="A41" s="20"/>
      <c r="B41" s="58"/>
      <c r="C41" s="59"/>
      <c r="D41" s="59"/>
      <c r="E41" s="59"/>
      <c r="F41" s="59"/>
      <c r="G41" s="59"/>
      <c r="H41" s="59"/>
      <c r="I41" s="59"/>
      <c r="J41" s="59"/>
      <c r="K41" s="59"/>
      <c r="L41" s="59"/>
      <c r="M41" s="59"/>
      <c r="N41" s="60"/>
      <c r="P41" s="23"/>
    </row>
  </sheetData>
  <mergeCells count="4">
    <mergeCell ref="A1:A20"/>
    <mergeCell ref="A22:A41"/>
    <mergeCell ref="P22:P41"/>
    <mergeCell ref="D40:L40"/>
  </mergeCells>
  <printOptions horizontalCentered="1"/>
  <pageMargins left="0.33" right="0.33" top="1" bottom="0.5" header="0.3" footer="0.3"/>
  <pageSetup scale="92" orientation="landscape" horizontalDpi="1200" verticalDpi="1200"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417</vt:lpstr>
      <vt:lpstr>'417'!Print_Area</vt:lpstr>
    </vt:vector>
  </TitlesOfParts>
  <Company>Kansas City Southern Railway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Guthrie</dc:creator>
  <cp:lastModifiedBy>Shane Guthrie</cp:lastModifiedBy>
  <dcterms:created xsi:type="dcterms:W3CDTF">2023-05-16T14:55:49Z</dcterms:created>
  <dcterms:modified xsi:type="dcterms:W3CDTF">2023-05-16T14:57:09Z</dcterms:modified>
</cp:coreProperties>
</file>